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definedNames>
    <definedName name="_xlnm._FilterDatabase" localSheetId="0" hidden="1">Sheet1!$A$2:$H$31</definedName>
  </definedNames>
  <calcPr calcId="144525"/>
</workbook>
</file>

<file path=xl/sharedStrings.xml><?xml version="1.0" encoding="utf-8"?>
<sst xmlns="http://schemas.openxmlformats.org/spreadsheetml/2006/main" count="144" uniqueCount="80">
  <si>
    <t>2022年增城区国家档案馆公开招聘聘员总成绩及
进入体检名单</t>
  </si>
  <si>
    <t>序号</t>
  </si>
  <si>
    <t>准考证号</t>
  </si>
  <si>
    <t>报考职位</t>
  </si>
  <si>
    <t>笔试成绩</t>
  </si>
  <si>
    <t>面试成绩</t>
  </si>
  <si>
    <t>总成绩</t>
  </si>
  <si>
    <t>排名</t>
  </si>
  <si>
    <t>是否进入体检</t>
  </si>
  <si>
    <t>2022288</t>
  </si>
  <si>
    <t>辅助管理岗1</t>
  </si>
  <si>
    <t>67.44</t>
  </si>
  <si>
    <t>是</t>
  </si>
  <si>
    <t>2022275</t>
  </si>
  <si>
    <t>61.34</t>
  </si>
  <si>
    <t>2022170</t>
  </si>
  <si>
    <t>67.49</t>
  </si>
  <si>
    <t>2022039</t>
  </si>
  <si>
    <t>70.47</t>
  </si>
  <si>
    <t>否</t>
  </si>
  <si>
    <t>2022036</t>
  </si>
  <si>
    <t>63.88</t>
  </si>
  <si>
    <t>2022134</t>
  </si>
  <si>
    <t>66.87</t>
  </si>
  <si>
    <t>2022018</t>
  </si>
  <si>
    <t>62.77</t>
  </si>
  <si>
    <t>缺考</t>
  </si>
  <si>
    <t>2022115</t>
  </si>
  <si>
    <t>辅助管理岗2</t>
  </si>
  <si>
    <t>79.73</t>
  </si>
  <si>
    <t>2022204</t>
  </si>
  <si>
    <t>81.00</t>
  </si>
  <si>
    <t>2022029</t>
  </si>
  <si>
    <t>78.68</t>
  </si>
  <si>
    <t>2022257</t>
  </si>
  <si>
    <t>80.33</t>
  </si>
  <si>
    <t>2022070</t>
  </si>
  <si>
    <t>82.10</t>
  </si>
  <si>
    <t>2022106</t>
  </si>
  <si>
    <t>82.41</t>
  </si>
  <si>
    <t>2022077</t>
  </si>
  <si>
    <t>79.34</t>
  </si>
  <si>
    <t>2022046</t>
  </si>
  <si>
    <t>81.14</t>
  </si>
  <si>
    <t>2022028</t>
  </si>
  <si>
    <t>78.81</t>
  </si>
  <si>
    <t>2022038</t>
  </si>
  <si>
    <t>80.12</t>
  </si>
  <si>
    <t>2022177</t>
  </si>
  <si>
    <t>79.69</t>
  </si>
  <si>
    <t>2022190</t>
  </si>
  <si>
    <t>77.15</t>
  </si>
  <si>
    <t>2022107</t>
  </si>
  <si>
    <t>78.43</t>
  </si>
  <si>
    <t>2022185</t>
  </si>
  <si>
    <t>81.97</t>
  </si>
  <si>
    <t>2022184</t>
  </si>
  <si>
    <t>78.21</t>
  </si>
  <si>
    <t>2022203</t>
  </si>
  <si>
    <t>辅助管理岗3</t>
  </si>
  <si>
    <t>81.20</t>
  </si>
  <si>
    <t>2022255</t>
  </si>
  <si>
    <t>79.57</t>
  </si>
  <si>
    <t>2022262</t>
  </si>
  <si>
    <t>78.56</t>
  </si>
  <si>
    <t>2022155</t>
  </si>
  <si>
    <t>79.47</t>
  </si>
  <si>
    <t>2022168</t>
  </si>
  <si>
    <t>76.99</t>
  </si>
  <si>
    <t>2022026</t>
  </si>
  <si>
    <t>辅助管理岗4</t>
  </si>
  <si>
    <t>74.93</t>
  </si>
  <si>
    <t>2022146</t>
  </si>
  <si>
    <t>68.78</t>
  </si>
  <si>
    <t>2022273</t>
  </si>
  <si>
    <t>80.41</t>
  </si>
  <si>
    <t>2022187</t>
  </si>
  <si>
    <t>74.98</t>
  </si>
  <si>
    <t>2022031</t>
  </si>
  <si>
    <t>70.46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</si>
</sst>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14" fillId="1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4" fillId="0" borderId="9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1" fillId="13" borderId="4" applyNumberFormat="0" applyAlignment="0" applyProtection="0">
      <alignment vertical="center"/>
    </xf>
    <xf numFmtId="0" fontId="15" fillId="13" borderId="6" applyNumberFormat="0" applyAlignment="0" applyProtection="0">
      <alignment vertical="center"/>
    </xf>
    <xf numFmtId="0" fontId="7" fillId="8" borderId="2" applyNumberFormat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 quotePrefix="1">
      <alignment horizontal="center" vertical="center"/>
    </xf>
    <xf numFmtId="176" fontId="0" fillId="0" borderId="1" xfId="0" applyNumberForma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4"/>
  <sheetViews>
    <sheetView tabSelected="1" workbookViewId="0">
      <selection activeCell="A1" sqref="A1:H1"/>
    </sheetView>
  </sheetViews>
  <sheetFormatPr defaultColWidth="9" defaultRowHeight="13.5" outlineLevelCol="7"/>
  <cols>
    <col min="3" max="3" width="12" customWidth="1"/>
    <col min="5" max="5" width="9" style="2"/>
    <col min="7" max="7" width="10" style="3" customWidth="1"/>
    <col min="8" max="8" width="12.875" style="3" customWidth="1"/>
  </cols>
  <sheetData>
    <row r="1" ht="51" customHeight="1" spans="1:8">
      <c r="A1" s="4" t="s">
        <v>0</v>
      </c>
      <c r="B1" s="5"/>
      <c r="C1" s="5"/>
      <c r="D1" s="5"/>
      <c r="E1" s="5"/>
      <c r="F1" s="5"/>
      <c r="G1" s="5"/>
      <c r="H1" s="5"/>
    </row>
    <row r="2" s="1" customFormat="1" ht="20" customHeight="1" spans="1:8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</row>
    <row r="3" s="1" customFormat="1" ht="18" customHeight="1" spans="1:8">
      <c r="A3" s="6">
        <v>1</v>
      </c>
      <c r="B3" s="8" t="s">
        <v>9</v>
      </c>
      <c r="C3" s="8" t="s">
        <v>10</v>
      </c>
      <c r="D3" s="9" t="s">
        <v>11</v>
      </c>
      <c r="E3" s="7">
        <v>90.9</v>
      </c>
      <c r="F3" s="7">
        <f>D3*0.4+E3*0.6</f>
        <v>81.516</v>
      </c>
      <c r="G3" s="6">
        <v>1</v>
      </c>
      <c r="H3" s="6" t="s">
        <v>12</v>
      </c>
    </row>
    <row r="4" s="1" customFormat="1" ht="18" customHeight="1" spans="1:8">
      <c r="A4" s="6">
        <v>2</v>
      </c>
      <c r="B4" s="8" t="s">
        <v>13</v>
      </c>
      <c r="C4" s="8" t="s">
        <v>10</v>
      </c>
      <c r="D4" s="9" t="s">
        <v>14</v>
      </c>
      <c r="E4" s="7">
        <v>87.7</v>
      </c>
      <c r="F4" s="7">
        <f>D4*0.4+E4*0.6</f>
        <v>77.156</v>
      </c>
      <c r="G4" s="6">
        <v>2</v>
      </c>
      <c r="H4" s="6" t="s">
        <v>12</v>
      </c>
    </row>
    <row r="5" s="1" customFormat="1" ht="18" customHeight="1" spans="1:8">
      <c r="A5" s="6">
        <v>3</v>
      </c>
      <c r="B5" s="8" t="s">
        <v>15</v>
      </c>
      <c r="C5" s="8" t="s">
        <v>10</v>
      </c>
      <c r="D5" s="9" t="s">
        <v>16</v>
      </c>
      <c r="E5" s="7">
        <v>82.1</v>
      </c>
      <c r="F5" s="7">
        <f>D5*0.4+E5*0.6</f>
        <v>76.256</v>
      </c>
      <c r="G5" s="6">
        <v>3</v>
      </c>
      <c r="H5" s="6" t="s">
        <v>12</v>
      </c>
    </row>
    <row r="6" s="1" customFormat="1" ht="20" customHeight="1" spans="1:8">
      <c r="A6" s="6">
        <v>4</v>
      </c>
      <c r="B6" s="8" t="s">
        <v>17</v>
      </c>
      <c r="C6" s="8" t="s">
        <v>10</v>
      </c>
      <c r="D6" s="9" t="s">
        <v>18</v>
      </c>
      <c r="E6" s="7">
        <v>74</v>
      </c>
      <c r="F6" s="7">
        <f>D6*0.4+E6*0.6</f>
        <v>72.588</v>
      </c>
      <c r="G6" s="6">
        <v>4</v>
      </c>
      <c r="H6" s="6" t="s">
        <v>19</v>
      </c>
    </row>
    <row r="7" s="1" customFormat="1" ht="18" customHeight="1" spans="1:8">
      <c r="A7" s="6">
        <v>5</v>
      </c>
      <c r="B7" s="8" t="s">
        <v>20</v>
      </c>
      <c r="C7" s="8" t="s">
        <v>10</v>
      </c>
      <c r="D7" s="9" t="s">
        <v>21</v>
      </c>
      <c r="E7" s="7">
        <v>76.6</v>
      </c>
      <c r="F7" s="7">
        <f>D7*0.4+E7*0.6</f>
        <v>71.512</v>
      </c>
      <c r="G7" s="6">
        <v>5</v>
      </c>
      <c r="H7" s="6" t="s">
        <v>19</v>
      </c>
    </row>
    <row r="8" s="1" customFormat="1" ht="18" customHeight="1" spans="1:8">
      <c r="A8" s="6">
        <v>6</v>
      </c>
      <c r="B8" s="8" t="s">
        <v>22</v>
      </c>
      <c r="C8" s="8" t="s">
        <v>10</v>
      </c>
      <c r="D8" s="9" t="s">
        <v>23</v>
      </c>
      <c r="E8" s="7">
        <v>73.4</v>
      </c>
      <c r="F8" s="7">
        <f>D8*0.4+E8*0.6</f>
        <v>70.788</v>
      </c>
      <c r="G8" s="6">
        <v>6</v>
      </c>
      <c r="H8" s="6" t="s">
        <v>19</v>
      </c>
    </row>
    <row r="9" s="1" customFormat="1" ht="18" customHeight="1" spans="1:8">
      <c r="A9" s="6">
        <v>7</v>
      </c>
      <c r="B9" s="8" t="s">
        <v>24</v>
      </c>
      <c r="C9" s="8" t="s">
        <v>10</v>
      </c>
      <c r="D9" s="9" t="s">
        <v>25</v>
      </c>
      <c r="E9" s="7" t="s">
        <v>26</v>
      </c>
      <c r="F9" s="7">
        <f>D9*0.4</f>
        <v>25.108</v>
      </c>
      <c r="G9" s="6">
        <v>7</v>
      </c>
      <c r="H9" s="6" t="s">
        <v>19</v>
      </c>
    </row>
    <row r="10" s="1" customFormat="1" ht="18" customHeight="1" spans="1:8">
      <c r="A10" s="6">
        <v>8</v>
      </c>
      <c r="B10" s="8" t="s">
        <v>27</v>
      </c>
      <c r="C10" s="8" t="s">
        <v>28</v>
      </c>
      <c r="D10" s="9" t="s">
        <v>29</v>
      </c>
      <c r="E10" s="7">
        <v>92.6</v>
      </c>
      <c r="F10" s="7">
        <f>D10*0.4+E10*0.6</f>
        <v>87.452</v>
      </c>
      <c r="G10" s="6">
        <v>1</v>
      </c>
      <c r="H10" s="6" t="s">
        <v>12</v>
      </c>
    </row>
    <row r="11" s="1" customFormat="1" ht="18" customHeight="1" spans="1:8">
      <c r="A11" s="6">
        <v>9</v>
      </c>
      <c r="B11" s="8" t="s">
        <v>30</v>
      </c>
      <c r="C11" s="8" t="s">
        <v>28</v>
      </c>
      <c r="D11" s="9" t="s">
        <v>31</v>
      </c>
      <c r="E11" s="7">
        <v>85</v>
      </c>
      <c r="F11" s="7">
        <f>D11*0.4+E11*0.6</f>
        <v>83.4</v>
      </c>
      <c r="G11" s="6">
        <v>2</v>
      </c>
      <c r="H11" s="6" t="s">
        <v>12</v>
      </c>
    </row>
    <row r="12" s="1" customFormat="1" ht="18" customHeight="1" spans="1:8">
      <c r="A12" s="6">
        <v>10</v>
      </c>
      <c r="B12" s="8" t="s">
        <v>32</v>
      </c>
      <c r="C12" s="8" t="s">
        <v>28</v>
      </c>
      <c r="D12" s="9" t="s">
        <v>33</v>
      </c>
      <c r="E12" s="7">
        <v>86</v>
      </c>
      <c r="F12" s="7">
        <f>D12*0.4+E12*0.6</f>
        <v>83.072</v>
      </c>
      <c r="G12" s="6">
        <v>3</v>
      </c>
      <c r="H12" s="6" t="s">
        <v>12</v>
      </c>
    </row>
    <row r="13" s="1" customFormat="1" ht="18" customHeight="1" spans="1:8">
      <c r="A13" s="6">
        <v>11</v>
      </c>
      <c r="B13" s="8" t="s">
        <v>34</v>
      </c>
      <c r="C13" s="8" t="s">
        <v>28</v>
      </c>
      <c r="D13" s="9" t="s">
        <v>35</v>
      </c>
      <c r="E13" s="7">
        <v>84.9</v>
      </c>
      <c r="F13" s="7">
        <f>D13*0.4+E13*0.6</f>
        <v>83.072</v>
      </c>
      <c r="G13" s="6">
        <v>4</v>
      </c>
      <c r="H13" s="6" t="s">
        <v>19</v>
      </c>
    </row>
    <row r="14" s="1" customFormat="1" ht="18" customHeight="1" spans="1:8">
      <c r="A14" s="6">
        <v>12</v>
      </c>
      <c r="B14" s="8" t="s">
        <v>36</v>
      </c>
      <c r="C14" s="8" t="s">
        <v>28</v>
      </c>
      <c r="D14" s="9" t="s">
        <v>37</v>
      </c>
      <c r="E14" s="7">
        <v>82.6</v>
      </c>
      <c r="F14" s="7">
        <f>D14*0.4+E14*0.6</f>
        <v>82.4</v>
      </c>
      <c r="G14" s="6">
        <v>5</v>
      </c>
      <c r="H14" s="6" t="s">
        <v>19</v>
      </c>
    </row>
    <row r="15" s="1" customFormat="1" ht="18" customHeight="1" spans="1:8">
      <c r="A15" s="6">
        <v>13</v>
      </c>
      <c r="B15" s="8" t="s">
        <v>38</v>
      </c>
      <c r="C15" s="8" t="s">
        <v>28</v>
      </c>
      <c r="D15" s="9" t="s">
        <v>39</v>
      </c>
      <c r="E15" s="7">
        <v>80.3</v>
      </c>
      <c r="F15" s="7">
        <f>D15*0.4+E15*0.6</f>
        <v>81.144</v>
      </c>
      <c r="G15" s="6">
        <v>6</v>
      </c>
      <c r="H15" s="6" t="s">
        <v>19</v>
      </c>
    </row>
    <row r="16" s="1" customFormat="1" ht="18" customHeight="1" spans="1:8">
      <c r="A16" s="6">
        <v>14</v>
      </c>
      <c r="B16" s="8" t="s">
        <v>40</v>
      </c>
      <c r="C16" s="8" t="s">
        <v>28</v>
      </c>
      <c r="D16" s="9" t="s">
        <v>41</v>
      </c>
      <c r="E16" s="7">
        <v>82.2</v>
      </c>
      <c r="F16" s="7">
        <f>D16*0.4+E16*0.6</f>
        <v>81.056</v>
      </c>
      <c r="G16" s="6">
        <v>7</v>
      </c>
      <c r="H16" s="6" t="s">
        <v>19</v>
      </c>
    </row>
    <row r="17" s="1" customFormat="1" ht="18" customHeight="1" spans="1:8">
      <c r="A17" s="6">
        <v>15</v>
      </c>
      <c r="B17" s="8" t="s">
        <v>42</v>
      </c>
      <c r="C17" s="8" t="s">
        <v>28</v>
      </c>
      <c r="D17" s="9" t="s">
        <v>43</v>
      </c>
      <c r="E17" s="7">
        <v>81</v>
      </c>
      <c r="F17" s="7">
        <f>D17*0.4+E17*0.6</f>
        <v>81.056</v>
      </c>
      <c r="G17" s="6">
        <v>8</v>
      </c>
      <c r="H17" s="6" t="s">
        <v>19</v>
      </c>
    </row>
    <row r="18" s="1" customFormat="1" ht="18" customHeight="1" spans="1:8">
      <c r="A18" s="6">
        <v>16</v>
      </c>
      <c r="B18" s="8" t="s">
        <v>44</v>
      </c>
      <c r="C18" s="8" t="s">
        <v>28</v>
      </c>
      <c r="D18" s="9" t="s">
        <v>45</v>
      </c>
      <c r="E18" s="7">
        <v>82.4</v>
      </c>
      <c r="F18" s="7">
        <f>D18*0.4+E18*0.6</f>
        <v>80.964</v>
      </c>
      <c r="G18" s="6">
        <v>9</v>
      </c>
      <c r="H18" s="6" t="s">
        <v>19</v>
      </c>
    </row>
    <row r="19" s="1" customFormat="1" ht="18" customHeight="1" spans="1:8">
      <c r="A19" s="6">
        <v>17</v>
      </c>
      <c r="B19" s="8" t="s">
        <v>46</v>
      </c>
      <c r="C19" s="8" t="s">
        <v>28</v>
      </c>
      <c r="D19" s="9" t="s">
        <v>47</v>
      </c>
      <c r="E19" s="7">
        <v>79.3</v>
      </c>
      <c r="F19" s="7">
        <f>D19*0.4+E19*0.6</f>
        <v>79.628</v>
      </c>
      <c r="G19" s="6">
        <v>10</v>
      </c>
      <c r="H19" s="6" t="s">
        <v>19</v>
      </c>
    </row>
    <row r="20" s="1" customFormat="1" ht="18" customHeight="1" spans="1:8">
      <c r="A20" s="6">
        <v>18</v>
      </c>
      <c r="B20" s="8" t="s">
        <v>48</v>
      </c>
      <c r="C20" s="8" t="s">
        <v>28</v>
      </c>
      <c r="D20" s="9" t="s">
        <v>49</v>
      </c>
      <c r="E20" s="7">
        <v>79.4</v>
      </c>
      <c r="F20" s="7">
        <f>D20*0.4+E20*0.6</f>
        <v>79.516</v>
      </c>
      <c r="G20" s="6">
        <v>11</v>
      </c>
      <c r="H20" s="6" t="s">
        <v>19</v>
      </c>
    </row>
    <row r="21" s="1" customFormat="1" ht="18" customHeight="1" spans="1:8">
      <c r="A21" s="6">
        <v>19</v>
      </c>
      <c r="B21" s="8" t="s">
        <v>50</v>
      </c>
      <c r="C21" s="8" t="s">
        <v>28</v>
      </c>
      <c r="D21" s="9" t="s">
        <v>51</v>
      </c>
      <c r="E21" s="7">
        <v>77.6</v>
      </c>
      <c r="F21" s="7">
        <f>D21*0.4+E21*0.6</f>
        <v>77.42</v>
      </c>
      <c r="G21" s="6">
        <v>12</v>
      </c>
      <c r="H21" s="6" t="s">
        <v>19</v>
      </c>
    </row>
    <row r="22" s="1" customFormat="1" ht="18" customHeight="1" spans="1:8">
      <c r="A22" s="6">
        <v>20</v>
      </c>
      <c r="B22" s="8" t="s">
        <v>52</v>
      </c>
      <c r="C22" s="8" t="s">
        <v>28</v>
      </c>
      <c r="D22" s="9" t="s">
        <v>53</v>
      </c>
      <c r="E22" s="7">
        <v>71.2</v>
      </c>
      <c r="F22" s="7">
        <f>D22*0.4+E22*0.6</f>
        <v>74.092</v>
      </c>
      <c r="G22" s="6">
        <v>13</v>
      </c>
      <c r="H22" s="6" t="s">
        <v>19</v>
      </c>
    </row>
    <row r="23" s="1" customFormat="1" ht="18" customHeight="1" spans="1:8">
      <c r="A23" s="6">
        <v>21</v>
      </c>
      <c r="B23" s="8" t="s">
        <v>54</v>
      </c>
      <c r="C23" s="8" t="s">
        <v>28</v>
      </c>
      <c r="D23" s="9" t="s">
        <v>55</v>
      </c>
      <c r="E23" s="7" t="s">
        <v>26</v>
      </c>
      <c r="F23" s="7">
        <f>D23*0.4</f>
        <v>32.788</v>
      </c>
      <c r="G23" s="6">
        <v>14</v>
      </c>
      <c r="H23" s="6" t="s">
        <v>19</v>
      </c>
    </row>
    <row r="24" s="1" customFormat="1" ht="18" customHeight="1" spans="1:8">
      <c r="A24" s="6">
        <v>22</v>
      </c>
      <c r="B24" s="8" t="s">
        <v>56</v>
      </c>
      <c r="C24" s="8" t="s">
        <v>28</v>
      </c>
      <c r="D24" s="9" t="s">
        <v>57</v>
      </c>
      <c r="E24" s="7" t="s">
        <v>26</v>
      </c>
      <c r="F24" s="7">
        <f>D24*0.4</f>
        <v>31.284</v>
      </c>
      <c r="G24" s="6">
        <v>15</v>
      </c>
      <c r="H24" s="6" t="s">
        <v>19</v>
      </c>
    </row>
    <row r="25" s="1" customFormat="1" ht="18" customHeight="1" spans="1:8">
      <c r="A25" s="6">
        <v>23</v>
      </c>
      <c r="B25" s="8" t="s">
        <v>58</v>
      </c>
      <c r="C25" s="8" t="s">
        <v>59</v>
      </c>
      <c r="D25" s="9" t="s">
        <v>60</v>
      </c>
      <c r="E25" s="7">
        <v>89.8</v>
      </c>
      <c r="F25" s="7">
        <f>D25*0.4+E25*0.6</f>
        <v>86.36</v>
      </c>
      <c r="G25" s="6">
        <v>1</v>
      </c>
      <c r="H25" s="6" t="s">
        <v>12</v>
      </c>
    </row>
    <row r="26" s="1" customFormat="1" ht="18" customHeight="1" spans="1:8">
      <c r="A26" s="6">
        <v>24</v>
      </c>
      <c r="B26" s="8" t="s">
        <v>61</v>
      </c>
      <c r="C26" s="8" t="s">
        <v>59</v>
      </c>
      <c r="D26" s="9" t="s">
        <v>62</v>
      </c>
      <c r="E26" s="7">
        <v>82.8</v>
      </c>
      <c r="F26" s="7">
        <f>D26*0.4+E26*0.6</f>
        <v>81.508</v>
      </c>
      <c r="G26" s="6">
        <v>2</v>
      </c>
      <c r="H26" s="6" t="s">
        <v>19</v>
      </c>
    </row>
    <row r="27" s="1" customFormat="1" ht="18" customHeight="1" spans="1:8">
      <c r="A27" s="6">
        <v>25</v>
      </c>
      <c r="B27" s="8" t="s">
        <v>63</v>
      </c>
      <c r="C27" s="8" t="s">
        <v>59</v>
      </c>
      <c r="D27" s="9" t="s">
        <v>64</v>
      </c>
      <c r="E27" s="7">
        <v>71</v>
      </c>
      <c r="F27" s="7">
        <f>D27*0.4+E27*0.6</f>
        <v>74.024</v>
      </c>
      <c r="G27" s="6">
        <v>3</v>
      </c>
      <c r="H27" s="6" t="s">
        <v>19</v>
      </c>
    </row>
    <row r="28" s="1" customFormat="1" ht="18" customHeight="1" spans="1:8">
      <c r="A28" s="6">
        <v>26</v>
      </c>
      <c r="B28" s="8" t="s">
        <v>65</v>
      </c>
      <c r="C28" s="8" t="s">
        <v>59</v>
      </c>
      <c r="D28" s="9" t="s">
        <v>66</v>
      </c>
      <c r="E28" s="7" t="s">
        <v>26</v>
      </c>
      <c r="F28" s="7">
        <f>D28*0.4</f>
        <v>31.788</v>
      </c>
      <c r="G28" s="6">
        <v>4</v>
      </c>
      <c r="H28" s="6" t="s">
        <v>19</v>
      </c>
    </row>
    <row r="29" s="1" customFormat="1" ht="18" customHeight="1" spans="1:8">
      <c r="A29" s="6">
        <v>27</v>
      </c>
      <c r="B29" s="8" t="s">
        <v>67</v>
      </c>
      <c r="C29" s="8" t="s">
        <v>59</v>
      </c>
      <c r="D29" s="9" t="s">
        <v>68</v>
      </c>
      <c r="E29" s="7" t="s">
        <v>26</v>
      </c>
      <c r="F29" s="7">
        <f>D29*0.4</f>
        <v>30.796</v>
      </c>
      <c r="G29" s="6">
        <v>5</v>
      </c>
      <c r="H29" s="6" t="s">
        <v>19</v>
      </c>
    </row>
    <row r="30" s="1" customFormat="1" ht="18" customHeight="1" spans="1:8">
      <c r="A30" s="6">
        <v>28</v>
      </c>
      <c r="B30" s="8" t="s">
        <v>69</v>
      </c>
      <c r="C30" s="8" t="s">
        <v>70</v>
      </c>
      <c r="D30" s="9" t="s">
        <v>71</v>
      </c>
      <c r="E30" s="7">
        <v>90.1</v>
      </c>
      <c r="F30" s="7">
        <f>D30*0.4+E30*0.6</f>
        <v>84.032</v>
      </c>
      <c r="G30" s="6">
        <v>1</v>
      </c>
      <c r="H30" s="6" t="s">
        <v>12</v>
      </c>
    </row>
    <row r="31" s="1" customFormat="1" ht="18" customHeight="1" spans="1:8">
      <c r="A31" s="6">
        <v>29</v>
      </c>
      <c r="B31" s="8" t="s">
        <v>72</v>
      </c>
      <c r="C31" s="8" t="s">
        <v>70</v>
      </c>
      <c r="D31" s="9" t="s">
        <v>73</v>
      </c>
      <c r="E31" s="7">
        <v>87.4</v>
      </c>
      <c r="F31" s="7">
        <f>D31*0.4+E31*0.6</f>
        <v>79.952</v>
      </c>
      <c r="G31" s="6">
        <v>2</v>
      </c>
      <c r="H31" s="6" t="s">
        <v>19</v>
      </c>
    </row>
    <row r="32" s="1" customFormat="1" ht="18" customHeight="1" spans="1:8">
      <c r="A32" s="6">
        <v>30</v>
      </c>
      <c r="B32" s="8" t="s">
        <v>74</v>
      </c>
      <c r="C32" s="8" t="s">
        <v>70</v>
      </c>
      <c r="D32" s="9" t="s">
        <v>75</v>
      </c>
      <c r="E32" s="7">
        <v>69.6</v>
      </c>
      <c r="F32" s="7">
        <f>D32*0.4+E32*0.6</f>
        <v>73.924</v>
      </c>
      <c r="G32" s="6">
        <v>3</v>
      </c>
      <c r="H32" s="6" t="s">
        <v>19</v>
      </c>
    </row>
    <row r="33" s="1" customFormat="1" ht="18" customHeight="1" spans="1:8">
      <c r="A33" s="6">
        <v>31</v>
      </c>
      <c r="B33" s="8" t="s">
        <v>76</v>
      </c>
      <c r="C33" s="8" t="s">
        <v>70</v>
      </c>
      <c r="D33" s="9" t="s">
        <v>77</v>
      </c>
      <c r="E33" s="7" t="s">
        <v>26</v>
      </c>
      <c r="F33" s="7">
        <f>D33*0.4</f>
        <v>29.992</v>
      </c>
      <c r="G33" s="6">
        <v>4</v>
      </c>
      <c r="H33" s="6" t="s">
        <v>19</v>
      </c>
    </row>
    <row r="34" s="1" customFormat="1" ht="18" customHeight="1" spans="1:8">
      <c r="A34" s="6">
        <v>32</v>
      </c>
      <c r="B34" s="8" t="s">
        <v>78</v>
      </c>
      <c r="C34" s="8" t="s">
        <v>70</v>
      </c>
      <c r="D34" s="9" t="s">
        <v>79</v>
      </c>
      <c r="E34" s="7" t="s">
        <v>26</v>
      </c>
      <c r="F34" s="7">
        <f>D34*0.4</f>
        <v>28.184</v>
      </c>
      <c r="G34" s="6">
        <v>5</v>
      </c>
      <c r="H34" s="6" t="s">
        <v>19</v>
      </c>
    </row>
  </sheetData>
  <autoFilter ref="A2:H31">
    <extLst/>
  </autoFilter>
  <mergeCells count="1">
    <mergeCell ref="A1:H1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gzszcqdaj</dc:creator>
  <cp:lastModifiedBy>gzszcqdaj</cp:lastModifiedBy>
  <dcterms:created xsi:type="dcterms:W3CDTF">2022-05-26T06:58:00Z</dcterms:created>
  <dcterms:modified xsi:type="dcterms:W3CDTF">2022-06-05T01:11:36Z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