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003岗 (3)" sheetId="1" r:id="rId1"/>
  </sheets>
  <calcPr calcId="144525"/>
</workbook>
</file>

<file path=xl/sharedStrings.xml><?xml version="1.0" encoding="utf-8"?>
<sst xmlns="http://schemas.openxmlformats.org/spreadsheetml/2006/main" count="80" uniqueCount="49">
  <si>
    <t>广州市增城区正果镇公开招聘聘员总成绩及进入体检人员名单</t>
  </si>
  <si>
    <t>序号</t>
  </si>
  <si>
    <t>报考岗位</t>
  </si>
  <si>
    <t>姓名</t>
  </si>
  <si>
    <t>准考证号</t>
  </si>
  <si>
    <t>笔试成绩</t>
  </si>
  <si>
    <t>笔试占比
（40%）</t>
  </si>
  <si>
    <t>面试成绩</t>
  </si>
  <si>
    <t>面试占比
（60%）</t>
  </si>
  <si>
    <t>总成绩</t>
  </si>
  <si>
    <t>名次</t>
  </si>
  <si>
    <t>是否进入体检</t>
  </si>
  <si>
    <t>01</t>
  </si>
  <si>
    <t>关诗韵</t>
  </si>
  <si>
    <t>202205220201</t>
  </si>
  <si>
    <t>是</t>
  </si>
  <si>
    <t>姚卓滢</t>
  </si>
  <si>
    <t>202205220111</t>
  </si>
  <si>
    <t>温丽欢</t>
  </si>
  <si>
    <t>202205220122</t>
  </si>
  <si>
    <t>叶帝艳</t>
  </si>
  <si>
    <t>202205220101</t>
  </si>
  <si>
    <t>温健怡</t>
  </si>
  <si>
    <t>202205220208</t>
  </si>
  <si>
    <t>否</t>
  </si>
  <si>
    <t>刘春婷</t>
  </si>
  <si>
    <t>202205220206</t>
  </si>
  <si>
    <t>单何升</t>
  </si>
  <si>
    <t>202205220105</t>
  </si>
  <si>
    <t>全昭容</t>
  </si>
  <si>
    <t>202205220120</t>
  </si>
  <si>
    <t>单淦欣</t>
  </si>
  <si>
    <t>202205220307</t>
  </si>
  <si>
    <t>陈雯雯</t>
  </si>
  <si>
    <t>202205220205</t>
  </si>
  <si>
    <t>郭城萌</t>
  </si>
  <si>
    <t>202205220108</t>
  </si>
  <si>
    <t>放弃面试</t>
  </si>
  <si>
    <t>04</t>
  </si>
  <si>
    <t>王耀辉</t>
  </si>
  <si>
    <t>202205220315</t>
  </si>
  <si>
    <t>朱锦满</t>
  </si>
  <si>
    <t>202205220428</t>
  </si>
  <si>
    <t>梁俊鹏</t>
  </si>
  <si>
    <t>202205220319</t>
  </si>
  <si>
    <t>黄庭坚</t>
  </si>
  <si>
    <t>202205220313</t>
  </si>
  <si>
    <t>刘毅钊</t>
  </si>
  <si>
    <t>202205220402</t>
  </si>
</sst>
</file>

<file path=xl/styles.xml><?xml version="1.0" encoding="utf-8"?>
<styleSheet xmlns="http://schemas.openxmlformats.org/spreadsheetml/2006/main">
  <numFmts count="5">
    <numFmt numFmtId="176" formatCode="0.00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1" fillId="4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6" fillId="2" borderId="3" applyNumberFormat="0" applyAlignment="0" applyProtection="0">
      <alignment vertical="center"/>
    </xf>
    <xf numFmtId="0" fontId="15" fillId="2" borderId="6" applyNumberFormat="0" applyAlignment="0" applyProtection="0">
      <alignment vertical="center"/>
    </xf>
    <xf numFmtId="0" fontId="14" fillId="11" borderId="7" applyNumberFormat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8"/>
  <sheetViews>
    <sheetView tabSelected="1" workbookViewId="0">
      <selection activeCell="M6" sqref="M6"/>
    </sheetView>
  </sheetViews>
  <sheetFormatPr defaultColWidth="8.875" defaultRowHeight="20.25" customHeight="1"/>
  <cols>
    <col min="1" max="1" width="5.36666666666667" style="2" customWidth="1"/>
    <col min="2" max="2" width="8.875" style="2" customWidth="1"/>
    <col min="3" max="3" width="10.125" customWidth="1"/>
    <col min="4" max="4" width="15.75" customWidth="1"/>
    <col min="5" max="9" width="9.125" customWidth="1"/>
    <col min="10" max="10" width="6.25" style="2" customWidth="1"/>
    <col min="11" max="11" width="8" customWidth="1"/>
  </cols>
  <sheetData>
    <row r="1" ht="36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ht="35" customHeight="1" spans="1:1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13"/>
    </row>
    <row r="3" s="1" customFormat="1" ht="35" customHeight="1" spans="1:11">
      <c r="A3" s="5">
        <v>1</v>
      </c>
      <c r="B3" s="6" t="s">
        <v>12</v>
      </c>
      <c r="C3" s="7" t="s">
        <v>13</v>
      </c>
      <c r="D3" s="17" t="s">
        <v>14</v>
      </c>
      <c r="E3" s="7">
        <v>71</v>
      </c>
      <c r="F3" s="9">
        <f>E3*0.4</f>
        <v>28.4</v>
      </c>
      <c r="G3" s="9">
        <v>85.8</v>
      </c>
      <c r="H3" s="9">
        <f>G3*0.6</f>
        <v>51.48</v>
      </c>
      <c r="I3" s="9">
        <f>F3+H3</f>
        <v>79.88</v>
      </c>
      <c r="J3" s="5">
        <v>1</v>
      </c>
      <c r="K3" s="14" t="s">
        <v>15</v>
      </c>
    </row>
    <row r="4" s="1" customFormat="1" ht="35" customHeight="1" spans="1:11">
      <c r="A4" s="5">
        <v>2</v>
      </c>
      <c r="B4" s="6" t="s">
        <v>12</v>
      </c>
      <c r="C4" s="7" t="s">
        <v>16</v>
      </c>
      <c r="D4" s="17" t="s">
        <v>17</v>
      </c>
      <c r="E4" s="7">
        <v>62</v>
      </c>
      <c r="F4" s="9">
        <f t="shared" ref="F4:F18" si="0">E4*0.4</f>
        <v>24.8</v>
      </c>
      <c r="G4" s="10">
        <v>87.6</v>
      </c>
      <c r="H4" s="9">
        <f t="shared" ref="H4:H18" si="1">G4*0.6</f>
        <v>52.56</v>
      </c>
      <c r="I4" s="9">
        <f>F4+H4</f>
        <v>77.36</v>
      </c>
      <c r="J4" s="5">
        <v>2</v>
      </c>
      <c r="K4" s="14" t="s">
        <v>15</v>
      </c>
    </row>
    <row r="5" s="1" customFormat="1" ht="35" customHeight="1" spans="1:11">
      <c r="A5" s="5">
        <v>3</v>
      </c>
      <c r="B5" s="6" t="s">
        <v>12</v>
      </c>
      <c r="C5" s="7" t="s">
        <v>18</v>
      </c>
      <c r="D5" s="17" t="s">
        <v>19</v>
      </c>
      <c r="E5" s="7">
        <v>61</v>
      </c>
      <c r="F5" s="9">
        <f t="shared" si="0"/>
        <v>24.4</v>
      </c>
      <c r="G5" s="10">
        <v>86.8</v>
      </c>
      <c r="H5" s="9">
        <f t="shared" si="1"/>
        <v>52.08</v>
      </c>
      <c r="I5" s="9">
        <f t="shared" ref="I4:I18" si="2">F5+H5</f>
        <v>76.48</v>
      </c>
      <c r="J5" s="14">
        <v>3</v>
      </c>
      <c r="K5" s="14" t="s">
        <v>15</v>
      </c>
    </row>
    <row r="6" s="1" customFormat="1" ht="35" customHeight="1" spans="1:11">
      <c r="A6" s="5">
        <v>4</v>
      </c>
      <c r="B6" s="6" t="s">
        <v>12</v>
      </c>
      <c r="C6" s="7" t="s">
        <v>20</v>
      </c>
      <c r="D6" s="17" t="s">
        <v>21</v>
      </c>
      <c r="E6" s="7">
        <v>62</v>
      </c>
      <c r="F6" s="9">
        <f t="shared" si="0"/>
        <v>24.8</v>
      </c>
      <c r="G6" s="10">
        <v>85</v>
      </c>
      <c r="H6" s="9">
        <f t="shared" si="1"/>
        <v>51</v>
      </c>
      <c r="I6" s="9">
        <f t="shared" si="2"/>
        <v>75.8</v>
      </c>
      <c r="J6" s="5">
        <v>4</v>
      </c>
      <c r="K6" s="14" t="s">
        <v>15</v>
      </c>
    </row>
    <row r="7" s="1" customFormat="1" ht="35" customHeight="1" spans="1:11">
      <c r="A7" s="5">
        <v>5</v>
      </c>
      <c r="B7" s="6" t="s">
        <v>12</v>
      </c>
      <c r="C7" s="7" t="s">
        <v>22</v>
      </c>
      <c r="D7" s="17" t="s">
        <v>23</v>
      </c>
      <c r="E7" s="7">
        <v>66</v>
      </c>
      <c r="F7" s="9">
        <f t="shared" si="0"/>
        <v>26.4</v>
      </c>
      <c r="G7" s="9">
        <v>81.2</v>
      </c>
      <c r="H7" s="9">
        <f t="shared" si="1"/>
        <v>48.72</v>
      </c>
      <c r="I7" s="9">
        <f t="shared" si="2"/>
        <v>75.12</v>
      </c>
      <c r="J7" s="14">
        <v>5</v>
      </c>
      <c r="K7" s="5" t="s">
        <v>24</v>
      </c>
    </row>
    <row r="8" s="1" customFormat="1" ht="35" customHeight="1" spans="1:11">
      <c r="A8" s="5">
        <v>6</v>
      </c>
      <c r="B8" s="6" t="s">
        <v>12</v>
      </c>
      <c r="C8" s="7" t="s">
        <v>25</v>
      </c>
      <c r="D8" s="17" t="s">
        <v>26</v>
      </c>
      <c r="E8" s="7">
        <v>66</v>
      </c>
      <c r="F8" s="9">
        <f t="shared" si="0"/>
        <v>26.4</v>
      </c>
      <c r="G8" s="9">
        <v>79.8</v>
      </c>
      <c r="H8" s="9">
        <f t="shared" si="1"/>
        <v>47.88</v>
      </c>
      <c r="I8" s="9">
        <f t="shared" si="2"/>
        <v>74.28</v>
      </c>
      <c r="J8" s="14">
        <v>6</v>
      </c>
      <c r="K8" s="5" t="s">
        <v>24</v>
      </c>
    </row>
    <row r="9" s="1" customFormat="1" ht="35" customHeight="1" spans="1:11">
      <c r="A9" s="5">
        <v>7</v>
      </c>
      <c r="B9" s="6" t="s">
        <v>12</v>
      </c>
      <c r="C9" s="7" t="s">
        <v>27</v>
      </c>
      <c r="D9" s="17" t="s">
        <v>28</v>
      </c>
      <c r="E9" s="7">
        <v>67</v>
      </c>
      <c r="F9" s="9">
        <f t="shared" si="0"/>
        <v>26.8</v>
      </c>
      <c r="G9" s="9">
        <v>78.6</v>
      </c>
      <c r="H9" s="9">
        <f t="shared" si="1"/>
        <v>47.16</v>
      </c>
      <c r="I9" s="9">
        <f t="shared" si="2"/>
        <v>73.96</v>
      </c>
      <c r="J9" s="5">
        <v>7</v>
      </c>
      <c r="K9" s="5" t="s">
        <v>24</v>
      </c>
    </row>
    <row r="10" s="1" customFormat="1" ht="35" customHeight="1" spans="1:11">
      <c r="A10" s="5">
        <v>8</v>
      </c>
      <c r="B10" s="6" t="s">
        <v>12</v>
      </c>
      <c r="C10" s="7" t="s">
        <v>29</v>
      </c>
      <c r="D10" s="17" t="s">
        <v>30</v>
      </c>
      <c r="E10" s="7">
        <v>70</v>
      </c>
      <c r="F10" s="9">
        <f t="shared" si="0"/>
        <v>28</v>
      </c>
      <c r="G10" s="9">
        <v>74.6</v>
      </c>
      <c r="H10" s="9">
        <f t="shared" si="1"/>
        <v>44.76</v>
      </c>
      <c r="I10" s="9">
        <f t="shared" si="2"/>
        <v>72.76</v>
      </c>
      <c r="J10" s="14">
        <v>8</v>
      </c>
      <c r="K10" s="5" t="s">
        <v>24</v>
      </c>
    </row>
    <row r="11" s="1" customFormat="1" ht="35" customHeight="1" spans="1:11">
      <c r="A11" s="5">
        <v>9</v>
      </c>
      <c r="B11" s="6" t="s">
        <v>12</v>
      </c>
      <c r="C11" s="7" t="s">
        <v>31</v>
      </c>
      <c r="D11" s="17" t="s">
        <v>32</v>
      </c>
      <c r="E11" s="7">
        <v>62</v>
      </c>
      <c r="F11" s="9">
        <f t="shared" si="0"/>
        <v>24.8</v>
      </c>
      <c r="G11" s="10">
        <v>78</v>
      </c>
      <c r="H11" s="9">
        <f t="shared" si="1"/>
        <v>46.8</v>
      </c>
      <c r="I11" s="9">
        <f t="shared" si="2"/>
        <v>71.6</v>
      </c>
      <c r="J11" s="5">
        <v>9</v>
      </c>
      <c r="K11" s="5" t="s">
        <v>24</v>
      </c>
    </row>
    <row r="12" s="1" customFormat="1" ht="35" customHeight="1" spans="1:11">
      <c r="A12" s="5">
        <v>10</v>
      </c>
      <c r="B12" s="6" t="s">
        <v>12</v>
      </c>
      <c r="C12" s="7" t="s">
        <v>33</v>
      </c>
      <c r="D12" s="17" t="s">
        <v>34</v>
      </c>
      <c r="E12" s="7">
        <v>64</v>
      </c>
      <c r="F12" s="9">
        <f t="shared" si="0"/>
        <v>25.6</v>
      </c>
      <c r="G12" s="10">
        <v>74.6</v>
      </c>
      <c r="H12" s="9">
        <f t="shared" si="1"/>
        <v>44.76</v>
      </c>
      <c r="I12" s="9">
        <f t="shared" si="2"/>
        <v>70.36</v>
      </c>
      <c r="J12" s="14">
        <v>10</v>
      </c>
      <c r="K12" s="5" t="s">
        <v>24</v>
      </c>
    </row>
    <row r="13" s="1" customFormat="1" ht="35" customHeight="1" spans="1:11">
      <c r="A13" s="5">
        <v>11</v>
      </c>
      <c r="B13" s="6" t="s">
        <v>12</v>
      </c>
      <c r="C13" s="7" t="s">
        <v>35</v>
      </c>
      <c r="D13" s="17" t="s">
        <v>36</v>
      </c>
      <c r="E13" s="7">
        <v>65</v>
      </c>
      <c r="F13" s="9">
        <f t="shared" si="0"/>
        <v>26</v>
      </c>
      <c r="G13" s="10" t="s">
        <v>37</v>
      </c>
      <c r="H13" s="9">
        <v>0</v>
      </c>
      <c r="I13" s="9">
        <f t="shared" si="2"/>
        <v>26</v>
      </c>
      <c r="J13" s="15">
        <v>11</v>
      </c>
      <c r="K13" s="5" t="s">
        <v>24</v>
      </c>
    </row>
    <row r="14" s="1" customFormat="1" ht="35" customHeight="1" spans="1:11">
      <c r="A14" s="5">
        <v>12</v>
      </c>
      <c r="B14" s="11" t="s">
        <v>38</v>
      </c>
      <c r="C14" s="7" t="s">
        <v>39</v>
      </c>
      <c r="D14" s="17" t="s">
        <v>40</v>
      </c>
      <c r="E14" s="7">
        <v>67</v>
      </c>
      <c r="F14" s="9">
        <f t="shared" si="0"/>
        <v>26.8</v>
      </c>
      <c r="G14" s="10">
        <v>85</v>
      </c>
      <c r="H14" s="9">
        <f t="shared" si="1"/>
        <v>51</v>
      </c>
      <c r="I14" s="9">
        <f t="shared" si="2"/>
        <v>77.8</v>
      </c>
      <c r="J14" s="14">
        <v>1</v>
      </c>
      <c r="K14" s="14" t="s">
        <v>15</v>
      </c>
    </row>
    <row r="15" ht="35" customHeight="1" spans="1:11">
      <c r="A15" s="5">
        <v>13</v>
      </c>
      <c r="B15" s="11" t="s">
        <v>38</v>
      </c>
      <c r="C15" s="7" t="s">
        <v>41</v>
      </c>
      <c r="D15" s="17" t="s">
        <v>42</v>
      </c>
      <c r="E15" s="7">
        <v>70</v>
      </c>
      <c r="F15" s="9">
        <f t="shared" si="0"/>
        <v>28</v>
      </c>
      <c r="G15" s="12">
        <v>78.6</v>
      </c>
      <c r="H15" s="9">
        <f t="shared" si="1"/>
        <v>47.16</v>
      </c>
      <c r="I15" s="9">
        <f t="shared" si="2"/>
        <v>75.16</v>
      </c>
      <c r="J15" s="16">
        <v>2</v>
      </c>
      <c r="K15" s="5" t="s">
        <v>24</v>
      </c>
    </row>
    <row r="16" ht="35" customHeight="1" spans="1:11">
      <c r="A16" s="5">
        <v>14</v>
      </c>
      <c r="B16" s="11" t="s">
        <v>38</v>
      </c>
      <c r="C16" s="7" t="s">
        <v>43</v>
      </c>
      <c r="D16" s="17" t="s">
        <v>44</v>
      </c>
      <c r="E16" s="7">
        <v>77</v>
      </c>
      <c r="F16" s="9">
        <f t="shared" si="0"/>
        <v>30.8</v>
      </c>
      <c r="G16" s="10" t="s">
        <v>37</v>
      </c>
      <c r="H16" s="9">
        <v>0</v>
      </c>
      <c r="I16" s="9">
        <f t="shared" si="2"/>
        <v>30.8</v>
      </c>
      <c r="J16" s="15">
        <v>3</v>
      </c>
      <c r="K16" s="5" t="s">
        <v>24</v>
      </c>
    </row>
    <row r="17" ht="35" customHeight="1" spans="1:11">
      <c r="A17" s="5">
        <v>15</v>
      </c>
      <c r="B17" s="11" t="s">
        <v>38</v>
      </c>
      <c r="C17" s="7" t="s">
        <v>45</v>
      </c>
      <c r="D17" s="17" t="s">
        <v>46</v>
      </c>
      <c r="E17" s="7">
        <v>67</v>
      </c>
      <c r="F17" s="9">
        <f t="shared" si="0"/>
        <v>26.8</v>
      </c>
      <c r="G17" s="10" t="s">
        <v>37</v>
      </c>
      <c r="H17" s="9">
        <v>0</v>
      </c>
      <c r="I17" s="9">
        <f t="shared" si="2"/>
        <v>26.8</v>
      </c>
      <c r="J17" s="15">
        <v>3</v>
      </c>
      <c r="K17" s="5" t="s">
        <v>24</v>
      </c>
    </row>
    <row r="18" customFormat="1" ht="35" customHeight="1" spans="1:11">
      <c r="A18" s="5">
        <v>16</v>
      </c>
      <c r="B18" s="11" t="s">
        <v>38</v>
      </c>
      <c r="C18" s="7" t="s">
        <v>47</v>
      </c>
      <c r="D18" s="17" t="s">
        <v>48</v>
      </c>
      <c r="E18" s="7">
        <v>67</v>
      </c>
      <c r="F18" s="9">
        <f t="shared" si="0"/>
        <v>26.8</v>
      </c>
      <c r="G18" s="10" t="s">
        <v>37</v>
      </c>
      <c r="H18" s="9">
        <v>0</v>
      </c>
      <c r="I18" s="9">
        <f t="shared" si="2"/>
        <v>26.8</v>
      </c>
      <c r="J18" s="15">
        <v>3</v>
      </c>
      <c r="K18" s="5" t="s">
        <v>24</v>
      </c>
    </row>
  </sheetData>
  <mergeCells count="1">
    <mergeCell ref="A1:K1"/>
  </mergeCells>
  <conditionalFormatting sqref="D6:D7">
    <cfRule type="duplicateValues" dxfId="0" priority="11"/>
  </conditionalFormatting>
  <pageMargins left="0.354166666666667" right="0.156944444444444" top="0.747916666666667" bottom="0.393055555555556" header="0.5" footer="0.23611111111111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003岗 (3)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思思</cp:lastModifiedBy>
  <dcterms:created xsi:type="dcterms:W3CDTF">2022-06-13T10:37:00Z</dcterms:created>
  <dcterms:modified xsi:type="dcterms:W3CDTF">2022-06-13T11:48:36Z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