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345" windowHeight="13125"/>
  </bookViews>
  <sheets>
    <sheet name="Sheet1" sheetId="1" r:id="rId1"/>
  </sheets>
  <calcPr calcId="144525"/>
</workbook>
</file>

<file path=xl/sharedStrings.xml><?xml version="1.0" encoding="utf-8"?>
<sst xmlns="http://schemas.openxmlformats.org/spreadsheetml/2006/main" count="28" uniqueCount="25">
  <si>
    <t>附件</t>
  </si>
  <si>
    <t>2022年广州市增城区文化广电旅游体育局及下属事业单位公开招聘聘员拟聘用人员名单</t>
  </si>
  <si>
    <t>岗位</t>
  </si>
  <si>
    <t>准考证号</t>
  </si>
  <si>
    <t>姓名</t>
  </si>
  <si>
    <t>笔试成绩</t>
  </si>
  <si>
    <t>笔试成绩占比(40%)</t>
  </si>
  <si>
    <t>面试成绩</t>
  </si>
  <si>
    <t>面试成绩占比(60%)</t>
  </si>
  <si>
    <t>总成绩</t>
  </si>
  <si>
    <t>名次</t>
  </si>
  <si>
    <t>是否聘用</t>
  </si>
  <si>
    <t>01</t>
  </si>
  <si>
    <t>20227090118</t>
  </si>
  <si>
    <t>钟希静</t>
  </si>
  <si>
    <t>是</t>
  </si>
  <si>
    <t>02</t>
  </si>
  <si>
    <t>20227090421</t>
  </si>
  <si>
    <t>卢楚婷</t>
  </si>
  <si>
    <t>03</t>
  </si>
  <si>
    <t>20227090516</t>
  </si>
  <si>
    <t>吴晓君</t>
  </si>
  <si>
    <t>04</t>
  </si>
  <si>
    <t>20227090627</t>
  </si>
  <si>
    <t>张丽</t>
  </si>
</sst>
</file>

<file path=xl/styles.xml><?xml version="1.0" encoding="utf-8"?>
<styleSheet xmlns="http://schemas.openxmlformats.org/spreadsheetml/2006/main">
  <numFmts count="6">
    <numFmt numFmtId="43" formatCode="_ * #,##0.00_ ;_ * \-#,##0.00_ ;_ * &quot;-&quot;??_ ;_ @_ "/>
    <numFmt numFmtId="176" formatCode="0_ "/>
    <numFmt numFmtId="44" formatCode="_ &quot;￥&quot;* #,##0.00_ ;_ &quot;￥&quot;* \-#,##0.00_ ;_ &quot;￥&quot;* &quot;-&quot;??_ ;_ @_ "/>
    <numFmt numFmtId="42" formatCode="_ &quot;￥&quot;* #,##0_ ;_ &quot;￥&quot;* \-#,##0_ ;_ &quot;￥&quot;* &quot;-&quot;_ ;_ @_ "/>
    <numFmt numFmtId="177" formatCode="0.00_);[Red]\(0.00\)"/>
    <numFmt numFmtId="41" formatCode="_ * #,##0_ ;_ * \-#,##0_ ;_ * &quot;-&quot;_ ;_ @_ "/>
  </numFmts>
  <fonts count="24">
    <font>
      <sz val="11"/>
      <color theme="1"/>
      <name val="宋体"/>
      <charset val="134"/>
      <scheme val="minor"/>
    </font>
    <font>
      <b/>
      <sz val="12"/>
      <color theme="1"/>
      <name val="宋体"/>
      <charset val="134"/>
      <scheme val="minor"/>
    </font>
    <font>
      <sz val="14"/>
      <color theme="1"/>
      <name val="黑体"/>
      <charset val="134"/>
    </font>
    <font>
      <b/>
      <sz val="16"/>
      <color theme="1"/>
      <name val="宋体"/>
      <charset val="134"/>
      <scheme val="minor"/>
    </font>
    <font>
      <sz val="12"/>
      <color theme="1"/>
      <name val="宋体"/>
      <charset val="134"/>
      <scheme val="minor"/>
    </font>
    <font>
      <sz val="11"/>
      <color theme="1"/>
      <name val="宋体"/>
      <charset val="0"/>
      <scheme val="minor"/>
    </font>
    <font>
      <sz val="11"/>
      <color rgb="FF006100"/>
      <name val="宋体"/>
      <charset val="0"/>
      <scheme val="minor"/>
    </font>
    <font>
      <b/>
      <sz val="11"/>
      <color theme="3"/>
      <name val="宋体"/>
      <charset val="134"/>
      <scheme val="minor"/>
    </font>
    <font>
      <u/>
      <sz val="11"/>
      <color rgb="FF800080"/>
      <name val="宋体"/>
      <charset val="0"/>
      <scheme val="minor"/>
    </font>
    <font>
      <b/>
      <sz val="15"/>
      <color theme="3"/>
      <name val="宋体"/>
      <charset val="134"/>
      <scheme val="minor"/>
    </font>
    <font>
      <u/>
      <sz val="11"/>
      <color rgb="FF0000FF"/>
      <name val="宋体"/>
      <charset val="0"/>
      <scheme val="minor"/>
    </font>
    <font>
      <sz val="11"/>
      <color rgb="FF9C0006"/>
      <name val="宋体"/>
      <charset val="0"/>
      <scheme val="minor"/>
    </font>
    <font>
      <b/>
      <sz val="11"/>
      <color rgb="FFFFFFFF"/>
      <name val="宋体"/>
      <charset val="0"/>
      <scheme val="minor"/>
    </font>
    <font>
      <sz val="11"/>
      <color theme="0"/>
      <name val="宋体"/>
      <charset val="0"/>
      <scheme val="minor"/>
    </font>
    <font>
      <b/>
      <sz val="11"/>
      <color theme="1"/>
      <name val="宋体"/>
      <charset val="0"/>
      <scheme val="minor"/>
    </font>
    <font>
      <b/>
      <sz val="18"/>
      <color theme="3"/>
      <name val="宋体"/>
      <charset val="134"/>
      <scheme val="minor"/>
    </font>
    <font>
      <sz val="11"/>
      <color rgb="FFFA7D00"/>
      <name val="宋体"/>
      <charset val="0"/>
      <scheme val="minor"/>
    </font>
    <font>
      <b/>
      <sz val="13"/>
      <color theme="3"/>
      <name val="宋体"/>
      <charset val="134"/>
      <scheme val="minor"/>
    </font>
    <font>
      <sz val="11"/>
      <color rgb="FF9C6500"/>
      <name val="宋体"/>
      <charset val="0"/>
      <scheme val="minor"/>
    </font>
    <font>
      <sz val="11"/>
      <color rgb="FFFF0000"/>
      <name val="宋体"/>
      <charset val="0"/>
      <scheme val="minor"/>
    </font>
    <font>
      <sz val="11"/>
      <color rgb="FF3F3F76"/>
      <name val="宋体"/>
      <charset val="0"/>
      <scheme val="minor"/>
    </font>
    <font>
      <b/>
      <sz val="11"/>
      <color rgb="FFFA7D00"/>
      <name val="宋体"/>
      <charset val="0"/>
      <scheme val="minor"/>
    </font>
    <font>
      <b/>
      <sz val="11"/>
      <color rgb="FF3F3F3F"/>
      <name val="宋体"/>
      <charset val="0"/>
      <scheme val="minor"/>
    </font>
    <font>
      <i/>
      <sz val="11"/>
      <color rgb="FF7F7F7F"/>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rgb="FFFFFFCC"/>
        <bgColor indexed="64"/>
      </patternFill>
    </fill>
    <fill>
      <patternFill patternType="solid">
        <fgColor theme="6" tint="0.599993896298105"/>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9" borderId="0" applyNumberFormat="0" applyBorder="0" applyAlignment="0" applyProtection="0">
      <alignment vertical="center"/>
    </xf>
    <xf numFmtId="0" fontId="20" fillId="25"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14" borderId="0" applyNumberFormat="0" applyBorder="0" applyAlignment="0" applyProtection="0">
      <alignment vertical="center"/>
    </xf>
    <xf numFmtId="0" fontId="11" fillId="9" borderId="0" applyNumberFormat="0" applyBorder="0" applyAlignment="0" applyProtection="0">
      <alignment vertical="center"/>
    </xf>
    <xf numFmtId="43" fontId="0" fillId="0" borderId="0" applyFont="0" applyFill="0" applyBorder="0" applyAlignment="0" applyProtection="0">
      <alignment vertical="center"/>
    </xf>
    <xf numFmtId="0" fontId="13" fillId="20"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13" borderId="5" applyNumberFormat="0" applyFont="0" applyAlignment="0" applyProtection="0">
      <alignment vertical="center"/>
    </xf>
    <xf numFmtId="0" fontId="13" fillId="24" borderId="0" applyNumberFormat="0" applyBorder="0" applyAlignment="0" applyProtection="0">
      <alignment vertical="center"/>
    </xf>
    <xf numFmtId="0" fontId="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9" fillId="0" borderId="3" applyNumberFormat="0" applyFill="0" applyAlignment="0" applyProtection="0">
      <alignment vertical="center"/>
    </xf>
    <xf numFmtId="0" fontId="17" fillId="0" borderId="3" applyNumberFormat="0" applyFill="0" applyAlignment="0" applyProtection="0">
      <alignment vertical="center"/>
    </xf>
    <xf numFmtId="0" fontId="13" fillId="19" borderId="0" applyNumberFormat="0" applyBorder="0" applyAlignment="0" applyProtection="0">
      <alignment vertical="center"/>
    </xf>
    <xf numFmtId="0" fontId="7" fillId="0" borderId="2" applyNumberFormat="0" applyFill="0" applyAlignment="0" applyProtection="0">
      <alignment vertical="center"/>
    </xf>
    <xf numFmtId="0" fontId="13" fillId="23" borderId="0" applyNumberFormat="0" applyBorder="0" applyAlignment="0" applyProtection="0">
      <alignment vertical="center"/>
    </xf>
    <xf numFmtId="0" fontId="22" fillId="28" borderId="9" applyNumberFormat="0" applyAlignment="0" applyProtection="0">
      <alignment vertical="center"/>
    </xf>
    <xf numFmtId="0" fontId="21" fillId="28" borderId="8" applyNumberFormat="0" applyAlignment="0" applyProtection="0">
      <alignment vertical="center"/>
    </xf>
    <xf numFmtId="0" fontId="12" fillId="12" borderId="4" applyNumberFormat="0" applyAlignment="0" applyProtection="0">
      <alignment vertical="center"/>
    </xf>
    <xf numFmtId="0" fontId="5" fillId="5" borderId="0" applyNumberFormat="0" applyBorder="0" applyAlignment="0" applyProtection="0">
      <alignment vertical="center"/>
    </xf>
    <xf numFmtId="0" fontId="13" fillId="17" borderId="0" applyNumberFormat="0" applyBorder="0" applyAlignment="0" applyProtection="0">
      <alignment vertical="center"/>
    </xf>
    <xf numFmtId="0" fontId="16" fillId="0" borderId="7" applyNumberFormat="0" applyFill="0" applyAlignment="0" applyProtection="0">
      <alignment vertical="center"/>
    </xf>
    <xf numFmtId="0" fontId="14" fillId="0" borderId="6" applyNumberFormat="0" applyFill="0" applyAlignment="0" applyProtection="0">
      <alignment vertical="center"/>
    </xf>
    <xf numFmtId="0" fontId="6" fillId="4" borderId="0" applyNumberFormat="0" applyBorder="0" applyAlignment="0" applyProtection="0">
      <alignment vertical="center"/>
    </xf>
    <xf numFmtId="0" fontId="18" fillId="22" borderId="0" applyNumberFormat="0" applyBorder="0" applyAlignment="0" applyProtection="0">
      <alignment vertical="center"/>
    </xf>
    <xf numFmtId="0" fontId="5" fillId="27" borderId="0" applyNumberFormat="0" applyBorder="0" applyAlignment="0" applyProtection="0">
      <alignment vertical="center"/>
    </xf>
    <xf numFmtId="0" fontId="13" fillId="32" borderId="0" applyNumberFormat="0" applyBorder="0" applyAlignment="0" applyProtection="0">
      <alignment vertical="center"/>
    </xf>
    <xf numFmtId="0" fontId="5" fillId="26" borderId="0" applyNumberFormat="0" applyBorder="0" applyAlignment="0" applyProtection="0">
      <alignment vertical="center"/>
    </xf>
    <xf numFmtId="0" fontId="5" fillId="11" borderId="0" applyNumberFormat="0" applyBorder="0" applyAlignment="0" applyProtection="0">
      <alignment vertical="center"/>
    </xf>
    <xf numFmtId="0" fontId="5" fillId="3" borderId="0" applyNumberFormat="0" applyBorder="0" applyAlignment="0" applyProtection="0">
      <alignment vertical="center"/>
    </xf>
    <xf numFmtId="0" fontId="5" fillId="8" borderId="0" applyNumberFormat="0" applyBorder="0" applyAlignment="0" applyProtection="0">
      <alignment vertical="center"/>
    </xf>
    <xf numFmtId="0" fontId="13" fillId="31" borderId="0" applyNumberFormat="0" applyBorder="0" applyAlignment="0" applyProtection="0">
      <alignment vertical="center"/>
    </xf>
    <xf numFmtId="0" fontId="13" fillId="16" borderId="0" applyNumberFormat="0" applyBorder="0" applyAlignment="0" applyProtection="0">
      <alignment vertical="center"/>
    </xf>
    <xf numFmtId="0" fontId="5" fillId="2" borderId="0" applyNumberFormat="0" applyBorder="0" applyAlignment="0" applyProtection="0">
      <alignment vertical="center"/>
    </xf>
    <xf numFmtId="0" fontId="5" fillId="7" borderId="0" applyNumberFormat="0" applyBorder="0" applyAlignment="0" applyProtection="0">
      <alignment vertical="center"/>
    </xf>
    <xf numFmtId="0" fontId="13" fillId="30" borderId="0" applyNumberFormat="0" applyBorder="0" applyAlignment="0" applyProtection="0">
      <alignment vertical="center"/>
    </xf>
    <xf numFmtId="0" fontId="5" fillId="10" borderId="0" applyNumberFormat="0" applyBorder="0" applyAlignment="0" applyProtection="0">
      <alignment vertical="center"/>
    </xf>
    <xf numFmtId="0" fontId="13" fillId="18" borderId="0" applyNumberFormat="0" applyBorder="0" applyAlignment="0" applyProtection="0">
      <alignment vertical="center"/>
    </xf>
    <xf numFmtId="0" fontId="13" fillId="15" borderId="0" applyNumberFormat="0" applyBorder="0" applyAlignment="0" applyProtection="0">
      <alignment vertical="center"/>
    </xf>
    <xf numFmtId="0" fontId="5" fillId="6" borderId="0" applyNumberFormat="0" applyBorder="0" applyAlignment="0" applyProtection="0">
      <alignment vertical="center"/>
    </xf>
    <xf numFmtId="0" fontId="13" fillId="21" borderId="0" applyNumberFormat="0" applyBorder="0" applyAlignment="0" applyProtection="0">
      <alignment vertical="center"/>
    </xf>
  </cellStyleXfs>
  <cellXfs count="13">
    <xf numFmtId="0" fontId="0" fillId="0" borderId="0" xfId="0">
      <alignment vertical="center"/>
    </xf>
    <xf numFmtId="0" fontId="0" fillId="0" borderId="0" xfId="0" applyFill="1">
      <alignment vertical="center"/>
    </xf>
    <xf numFmtId="0" fontId="1" fillId="0" borderId="0" xfId="0" applyFont="1" applyFill="1" applyBorder="1" applyAlignment="1">
      <alignment horizontal="center" vertical="center"/>
    </xf>
    <xf numFmtId="0" fontId="1" fillId="0" borderId="0" xfId="0" applyFont="1" applyFill="1" applyAlignment="1">
      <alignment horizontal="center" vertical="center"/>
    </xf>
    <xf numFmtId="0" fontId="2" fillId="0" borderId="0" xfId="0" applyFont="1">
      <alignment vertical="center"/>
    </xf>
    <xf numFmtId="0" fontId="3" fillId="0" borderId="0" xfId="0" applyFont="1" applyAlignment="1">
      <alignment horizontal="center" vertical="center"/>
    </xf>
    <xf numFmtId="0" fontId="0" fillId="0" borderId="1" xfId="0" applyBorder="1" applyAlignment="1">
      <alignment horizontal="center" vertical="center" wrapText="1"/>
    </xf>
    <xf numFmtId="49"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xf>
    <xf numFmtId="177" fontId="4" fillId="0" borderId="1" xfId="0" applyNumberFormat="1" applyFont="1" applyFill="1" applyBorder="1" applyAlignment="1">
      <alignment horizontal="center" vertical="center"/>
    </xf>
    <xf numFmtId="177" fontId="4"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176" fontId="4"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tabSelected="1" zoomScale="120" zoomScaleNormal="120" workbookViewId="0">
      <selection activeCell="B7" sqref="B7"/>
    </sheetView>
  </sheetViews>
  <sheetFormatPr defaultColWidth="8.89166666666667" defaultRowHeight="14.25"/>
  <cols>
    <col min="1" max="1" width="10.5166666666667" customWidth="1"/>
    <col min="2" max="2" width="16.5583333333333" customWidth="1"/>
    <col min="3" max="3" width="11.1083333333333" customWidth="1"/>
    <col min="4" max="4" width="12.1333333333333" customWidth="1"/>
    <col min="5" max="5" width="17.775" customWidth="1"/>
    <col min="6" max="6" width="15.6666666666667" style="2" customWidth="1"/>
    <col min="7" max="7" width="17.775" style="3" customWidth="1"/>
    <col min="8" max="8" width="9.89166666666667" customWidth="1"/>
    <col min="9" max="9" width="7.80833333333333" customWidth="1"/>
  </cols>
  <sheetData>
    <row r="1" ht="18.75" spans="1:1">
      <c r="A1" s="4" t="s">
        <v>0</v>
      </c>
    </row>
    <row r="2" ht="30" customHeight="1" spans="1:10">
      <c r="A2" s="5" t="s">
        <v>1</v>
      </c>
      <c r="B2" s="5"/>
      <c r="C2" s="5"/>
      <c r="D2" s="5"/>
      <c r="E2" s="5"/>
      <c r="F2" s="5"/>
      <c r="G2" s="5"/>
      <c r="H2" s="5"/>
      <c r="I2" s="5"/>
      <c r="J2" s="5"/>
    </row>
    <row r="4" ht="32" customHeight="1" spans="1:10">
      <c r="A4" s="6" t="s">
        <v>2</v>
      </c>
      <c r="B4" s="6" t="s">
        <v>3</v>
      </c>
      <c r="C4" s="6" t="s">
        <v>4</v>
      </c>
      <c r="D4" s="6" t="s">
        <v>5</v>
      </c>
      <c r="E4" s="6" t="s">
        <v>6</v>
      </c>
      <c r="F4" s="6" t="s">
        <v>7</v>
      </c>
      <c r="G4" s="6" t="s">
        <v>8</v>
      </c>
      <c r="H4" s="6" t="s">
        <v>9</v>
      </c>
      <c r="I4" s="6" t="s">
        <v>10</v>
      </c>
      <c r="J4" s="6" t="s">
        <v>11</v>
      </c>
    </row>
    <row r="5" s="1" customFormat="1" ht="30" customHeight="1" spans="1:10">
      <c r="A5" s="7" t="s">
        <v>12</v>
      </c>
      <c r="B5" s="8" t="s">
        <v>13</v>
      </c>
      <c r="C5" s="8" t="s">
        <v>14</v>
      </c>
      <c r="D5" s="9">
        <v>78.84</v>
      </c>
      <c r="E5" s="10">
        <f t="shared" ref="E5:E8" si="0">D5*40%</f>
        <v>31.536</v>
      </c>
      <c r="F5" s="10">
        <v>86.9</v>
      </c>
      <c r="G5" s="10">
        <f t="shared" ref="G5:G8" si="1">F5*60%</f>
        <v>52.14</v>
      </c>
      <c r="H5" s="10">
        <f t="shared" ref="H5:H8" si="2">E5+G5</f>
        <v>83.676</v>
      </c>
      <c r="I5" s="11">
        <v>1</v>
      </c>
      <c r="J5" s="11" t="s">
        <v>15</v>
      </c>
    </row>
    <row r="6" s="1" customFormat="1" ht="30" customHeight="1" spans="1:10">
      <c r="A6" s="7" t="s">
        <v>16</v>
      </c>
      <c r="B6" s="8" t="s">
        <v>17</v>
      </c>
      <c r="C6" s="8" t="s">
        <v>18</v>
      </c>
      <c r="D6" s="9">
        <v>77.58</v>
      </c>
      <c r="E6" s="10">
        <f t="shared" si="0"/>
        <v>31.032</v>
      </c>
      <c r="F6" s="10">
        <v>78.2</v>
      </c>
      <c r="G6" s="10">
        <f t="shared" si="1"/>
        <v>46.92</v>
      </c>
      <c r="H6" s="10">
        <f t="shared" si="2"/>
        <v>77.952</v>
      </c>
      <c r="I6" s="12">
        <v>2</v>
      </c>
      <c r="J6" s="11" t="s">
        <v>15</v>
      </c>
    </row>
    <row r="7" s="1" customFormat="1" ht="30" customHeight="1" spans="1:10">
      <c r="A7" s="7" t="s">
        <v>19</v>
      </c>
      <c r="B7" s="8" t="s">
        <v>20</v>
      </c>
      <c r="C7" s="8" t="s">
        <v>21</v>
      </c>
      <c r="D7" s="9">
        <v>70.89</v>
      </c>
      <c r="E7" s="10">
        <f t="shared" si="0"/>
        <v>28.356</v>
      </c>
      <c r="F7" s="10">
        <v>84.4</v>
      </c>
      <c r="G7" s="10">
        <f t="shared" si="1"/>
        <v>50.64</v>
      </c>
      <c r="H7" s="10">
        <f t="shared" si="2"/>
        <v>78.996</v>
      </c>
      <c r="I7" s="11">
        <v>1</v>
      </c>
      <c r="J7" s="11" t="s">
        <v>15</v>
      </c>
    </row>
    <row r="8" ht="30" customHeight="1" spans="1:10">
      <c r="A8" s="7" t="s">
        <v>22</v>
      </c>
      <c r="B8" s="8" t="s">
        <v>23</v>
      </c>
      <c r="C8" s="8" t="s">
        <v>24</v>
      </c>
      <c r="D8" s="9">
        <v>73.97</v>
      </c>
      <c r="E8" s="10">
        <f t="shared" si="0"/>
        <v>29.588</v>
      </c>
      <c r="F8" s="10">
        <v>86.6</v>
      </c>
      <c r="G8" s="10">
        <f t="shared" si="1"/>
        <v>51.96</v>
      </c>
      <c r="H8" s="10">
        <f t="shared" si="2"/>
        <v>81.548</v>
      </c>
      <c r="I8" s="11">
        <v>1</v>
      </c>
      <c r="J8" s="11" t="s">
        <v>15</v>
      </c>
    </row>
    <row r="9" spans="1:8">
      <c r="A9" s="1"/>
      <c r="B9" s="1"/>
      <c r="C9" s="1"/>
      <c r="D9" s="1"/>
      <c r="E9" s="1"/>
      <c r="H9" s="1"/>
    </row>
  </sheetData>
  <mergeCells count="1">
    <mergeCell ref="A2:J2"/>
  </mergeCells>
  <pageMargins left="0.75" right="0.75" top="1" bottom="1" header="0.511805555555556" footer="0.51180555555555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赖锐钱</cp:lastModifiedBy>
  <dcterms:created xsi:type="dcterms:W3CDTF">2021-07-23T07:12:00Z</dcterms:created>
  <dcterms:modified xsi:type="dcterms:W3CDTF">2022-08-04T07:29:40Z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y fmtid="{D5CDD505-2E9C-101B-9397-08002B2CF9AE}" pid="3" name="ICV">
    <vt:lpwstr>1BC3C3850A1442A885106332E43A481D</vt:lpwstr>
  </property>
</Properties>
</file>