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003岗 (3)" sheetId="1" r:id="rId1"/>
  </sheets>
  <calcPr calcId="144525"/>
</workbook>
</file>

<file path=xl/sharedStrings.xml><?xml version="1.0" encoding="utf-8"?>
<sst xmlns="http://schemas.openxmlformats.org/spreadsheetml/2006/main" count="32" uniqueCount="25">
  <si>
    <t>广州市增城区正果镇公开招聘聘员拟聘用人员名单</t>
  </si>
  <si>
    <t>序号</t>
  </si>
  <si>
    <t>报考岗位</t>
  </si>
  <si>
    <t>姓名</t>
  </si>
  <si>
    <t>准考证号</t>
  </si>
  <si>
    <t>笔试成绩</t>
  </si>
  <si>
    <t>笔试占比
（40%）</t>
  </si>
  <si>
    <t>面试成绩</t>
  </si>
  <si>
    <t>面试占比
（60%）</t>
  </si>
  <si>
    <t>总成绩</t>
  </si>
  <si>
    <t>是否聘用</t>
  </si>
  <si>
    <t>备注</t>
  </si>
  <si>
    <t>01</t>
  </si>
  <si>
    <t>关诗韵</t>
  </si>
  <si>
    <t>202205220201</t>
  </si>
  <si>
    <t>是</t>
  </si>
  <si>
    <t>叶帝艳</t>
  </si>
  <si>
    <t>202205220101</t>
  </si>
  <si>
    <t>单何升</t>
  </si>
  <si>
    <t>202205220105</t>
  </si>
  <si>
    <t>全昭容</t>
  </si>
  <si>
    <t>202205220120</t>
  </si>
  <si>
    <t>04</t>
  </si>
  <si>
    <t>王耀辉</t>
  </si>
  <si>
    <t>202205220315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</si>
</sst>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Q8" sqref="Q8"/>
    </sheetView>
  </sheetViews>
  <sheetFormatPr defaultColWidth="8.875" defaultRowHeight="20.25" customHeight="1" outlineLevelRow="6"/>
  <cols>
    <col min="1" max="1" width="5.36666666666667" style="2" customWidth="1"/>
    <col min="2" max="2" width="8.875" style="2" customWidth="1"/>
    <col min="3" max="3" width="16.5" customWidth="1"/>
    <col min="4" max="4" width="21.875" customWidth="1"/>
    <col min="5" max="8" width="9.125" hidden="1" customWidth="1"/>
    <col min="9" max="9" width="19.75" customWidth="1"/>
    <col min="10" max="10" width="15.375" customWidth="1"/>
    <col min="11" max="11" width="11.8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2" t="s">
        <v>11</v>
      </c>
    </row>
    <row r="3" s="1" customFormat="1" ht="35" customHeight="1" spans="1:11">
      <c r="A3" s="5">
        <v>1</v>
      </c>
      <c r="B3" s="6" t="s">
        <v>12</v>
      </c>
      <c r="C3" s="7" t="s">
        <v>13</v>
      </c>
      <c r="D3" s="15" t="s">
        <v>14</v>
      </c>
      <c r="E3" s="7">
        <v>71</v>
      </c>
      <c r="F3" s="9">
        <f>E3*0.4</f>
        <v>28.4</v>
      </c>
      <c r="G3" s="9">
        <v>85.8</v>
      </c>
      <c r="H3" s="9">
        <f>G3*0.6</f>
        <v>51.48</v>
      </c>
      <c r="I3" s="9">
        <f>F3+H3</f>
        <v>79.88</v>
      </c>
      <c r="J3" s="13" t="s">
        <v>15</v>
      </c>
      <c r="K3" s="14"/>
    </row>
    <row r="4" s="1" customFormat="1" ht="35" customHeight="1" spans="1:11">
      <c r="A4" s="5">
        <v>2</v>
      </c>
      <c r="B4" s="6" t="s">
        <v>12</v>
      </c>
      <c r="C4" s="7" t="s">
        <v>16</v>
      </c>
      <c r="D4" s="15" t="s">
        <v>17</v>
      </c>
      <c r="E4" s="7">
        <v>62</v>
      </c>
      <c r="F4" s="9">
        <f>E4*0.4</f>
        <v>24.8</v>
      </c>
      <c r="G4" s="10">
        <v>85</v>
      </c>
      <c r="H4" s="9">
        <f>G4*0.6</f>
        <v>51</v>
      </c>
      <c r="I4" s="9">
        <f>F4+H4</f>
        <v>75.8</v>
      </c>
      <c r="J4" s="13" t="s">
        <v>15</v>
      </c>
      <c r="K4" s="14"/>
    </row>
    <row r="5" s="1" customFormat="1" ht="35" customHeight="1" spans="1:11">
      <c r="A5" s="5">
        <v>3</v>
      </c>
      <c r="B5" s="6" t="s">
        <v>12</v>
      </c>
      <c r="C5" s="7" t="s">
        <v>18</v>
      </c>
      <c r="D5" s="15" t="s">
        <v>19</v>
      </c>
      <c r="E5" s="7">
        <v>67</v>
      </c>
      <c r="F5" s="9">
        <f>E5*0.4</f>
        <v>26.8</v>
      </c>
      <c r="G5" s="9">
        <v>78.6</v>
      </c>
      <c r="H5" s="9">
        <f>G5*0.6</f>
        <v>47.16</v>
      </c>
      <c r="I5" s="9">
        <f>F5+H5</f>
        <v>73.96</v>
      </c>
      <c r="J5" s="13" t="s">
        <v>15</v>
      </c>
      <c r="K5" s="14"/>
    </row>
    <row r="6" s="1" customFormat="1" ht="35" customHeight="1" spans="1:11">
      <c r="A6" s="5">
        <v>4</v>
      </c>
      <c r="B6" s="6" t="s">
        <v>12</v>
      </c>
      <c r="C6" s="7" t="s">
        <v>20</v>
      </c>
      <c r="D6" s="15" t="s">
        <v>21</v>
      </c>
      <c r="E6" s="7">
        <v>70</v>
      </c>
      <c r="F6" s="9">
        <f>E6*0.4</f>
        <v>28</v>
      </c>
      <c r="G6" s="9">
        <v>74.6</v>
      </c>
      <c r="H6" s="9">
        <f>G6*0.6</f>
        <v>44.76</v>
      </c>
      <c r="I6" s="9">
        <f>F6+H6</f>
        <v>72.76</v>
      </c>
      <c r="J6" s="13" t="s">
        <v>15</v>
      </c>
      <c r="K6" s="14"/>
    </row>
    <row r="7" s="1" customFormat="1" ht="35" customHeight="1" spans="1:11">
      <c r="A7" s="5">
        <v>5</v>
      </c>
      <c r="B7" s="11" t="s">
        <v>22</v>
      </c>
      <c r="C7" s="7" t="s">
        <v>23</v>
      </c>
      <c r="D7" s="15" t="s">
        <v>24</v>
      </c>
      <c r="E7" s="7">
        <v>67</v>
      </c>
      <c r="F7" s="9">
        <f>E7*0.4</f>
        <v>26.8</v>
      </c>
      <c r="G7" s="10">
        <v>85</v>
      </c>
      <c r="H7" s="9">
        <f>G7*0.6</f>
        <v>51</v>
      </c>
      <c r="I7" s="9">
        <f>F7+H7</f>
        <v>77.8</v>
      </c>
      <c r="J7" s="13" t="s">
        <v>15</v>
      </c>
      <c r="K7" s="14"/>
    </row>
  </sheetData>
  <mergeCells count="1">
    <mergeCell ref="A1:K1"/>
  </mergeCells>
  <conditionalFormatting sqref="D4">
    <cfRule type="duplicateValues" dxfId="0" priority="11"/>
  </conditionalFormatting>
  <pageMargins left="0.354166666666667" right="0.156944444444444" top="0.747916666666667" bottom="0.393055555555556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003岗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思思</cp:lastModifiedBy>
  <dcterms:created xsi:type="dcterms:W3CDTF">2022-06-13T10:37:00Z</dcterms:created>
  <dcterms:modified xsi:type="dcterms:W3CDTF">2022-08-09T03:26:02Z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