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10第二个边界调整项目（袋鼠妈妈）\03成果\03上报市局\广州市增城区城镇开发边界局部优化方案（袋鼠妈妈AI智能总部中心)\440000广东省城镇开发边界方案成果20251107\440100广州市20251107\440118增城区城镇开发边界方案成果20251107\2表格\"/>
    </mc:Choice>
  </mc:AlternateContent>
  <bookViews>
    <workbookView xWindow="0" yWindow="0" windowWidth="28365" windowHeight="11610"/>
  </bookViews>
  <sheets>
    <sheet name="附表1-1 城镇开发边界局部优化涉及地块基本情况表" sheetId="1" r:id="rId1"/>
  </sheets>
  <definedNames>
    <definedName name="_xlnm.Print_Titles" localSheetId="0">'附表1-1 城镇开发边界局部优化涉及地块基本情况表'!$2:$7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3" i="1" l="1"/>
  <c r="Y13" i="1"/>
  <c r="X13" i="1"/>
  <c r="W13" i="1"/>
  <c r="V13" i="1"/>
  <c r="U13" i="1"/>
  <c r="T13" i="1"/>
  <c r="S13" i="1"/>
  <c r="R13" i="1"/>
  <c r="Q13" i="1"/>
  <c r="P13" i="1"/>
  <c r="O13" i="1"/>
  <c r="N13" i="1"/>
  <c r="M13" i="1"/>
  <c r="L13" i="1"/>
  <c r="K13" i="1"/>
  <c r="J13" i="1"/>
  <c r="I13" i="1"/>
  <c r="H13" i="1"/>
  <c r="G13" i="1"/>
  <c r="D13" i="1"/>
  <c r="W10" i="1"/>
  <c r="V10" i="1"/>
  <c r="S10" i="1"/>
  <c r="Q10" i="1"/>
  <c r="P10" i="1"/>
  <c r="L10" i="1"/>
  <c r="K10" i="1"/>
  <c r="I10" i="1"/>
  <c r="H10" i="1"/>
  <c r="G10" i="1"/>
  <c r="D10" i="1"/>
</calcChain>
</file>

<file path=xl/sharedStrings.xml><?xml version="1.0" encoding="utf-8"?>
<sst xmlns="http://schemas.openxmlformats.org/spreadsheetml/2006/main" count="61" uniqueCount="41">
  <si>
    <t>附表1</t>
    <phoneticPr fontId="3" type="noConversion"/>
  </si>
  <si>
    <t>城镇开发边界局部优化涉及地块基本情况表</t>
    <phoneticPr fontId="3" type="noConversion"/>
  </si>
  <si>
    <t>单位：公顷，0.0000</t>
    <phoneticPr fontId="3" type="noConversion"/>
  </si>
  <si>
    <t>地块类别</t>
  </si>
  <si>
    <t>调入情形</t>
    <phoneticPr fontId="3" type="noConversion"/>
  </si>
  <si>
    <t>地块面积</t>
    <phoneticPr fontId="3" type="noConversion"/>
  </si>
  <si>
    <t>地块位置</t>
    <phoneticPr fontId="3" type="noConversion"/>
  </si>
  <si>
    <t>土地利用现状用途</t>
    <phoneticPr fontId="3" type="noConversion"/>
  </si>
  <si>
    <t>土地利用实地情况</t>
    <phoneticPr fontId="3" type="noConversion"/>
  </si>
  <si>
    <t>备注</t>
    <phoneticPr fontId="3" type="noConversion"/>
  </si>
  <si>
    <t>地块属性</t>
    <phoneticPr fontId="3" type="noConversion"/>
  </si>
  <si>
    <t>地块编号</t>
    <phoneticPr fontId="3" type="noConversion"/>
  </si>
  <si>
    <t>镇（街道、农场、林场、开发区）</t>
    <phoneticPr fontId="3" type="noConversion"/>
  </si>
  <si>
    <t>行政村</t>
    <phoneticPr fontId="3" type="noConversion"/>
  </si>
  <si>
    <t>农用地</t>
    <phoneticPr fontId="3" type="noConversion"/>
  </si>
  <si>
    <t>建设用地</t>
    <phoneticPr fontId="3" type="noConversion"/>
  </si>
  <si>
    <t>未利用地</t>
    <phoneticPr fontId="3" type="noConversion"/>
  </si>
  <si>
    <t>批准用地面积</t>
    <phoneticPr fontId="3" type="noConversion"/>
  </si>
  <si>
    <t>优化前规划用地用海类型</t>
    <phoneticPr fontId="3" type="noConversion"/>
  </si>
  <si>
    <t>优化后规划用地用海类型</t>
    <phoneticPr fontId="3" type="noConversion"/>
  </si>
  <si>
    <t>其中耕地</t>
    <phoneticPr fontId="3" type="noConversion"/>
  </si>
  <si>
    <t>其中</t>
    <phoneticPr fontId="3" type="noConversion"/>
  </si>
  <si>
    <t>城镇用地</t>
    <phoneticPr fontId="3" type="noConversion"/>
  </si>
  <si>
    <t>村庄用地</t>
    <phoneticPr fontId="3" type="noConversion"/>
  </si>
  <si>
    <t>区域基础设施用地和其他建
设用地</t>
    <phoneticPr fontId="3" type="noConversion"/>
  </si>
  <si>
    <t>调入地块</t>
    <phoneticPr fontId="3" type="noConversion"/>
  </si>
  <si>
    <t>TR01</t>
    <phoneticPr fontId="3" type="noConversion"/>
  </si>
  <si>
    <r>
      <rPr>
        <sz val="12"/>
        <color rgb="FF000000"/>
        <rFont val="宋体"/>
        <family val="3"/>
        <charset val="134"/>
      </rPr>
      <t>永宁街</t>
    </r>
  </si>
  <si>
    <r>
      <rPr>
        <sz val="12"/>
        <color rgb="FF000000"/>
        <rFont val="宋体"/>
        <family val="3"/>
        <charset val="134"/>
      </rPr>
      <t>简村村、长岗村</t>
    </r>
  </si>
  <si>
    <t>TR02</t>
  </si>
  <si>
    <r>
      <rPr>
        <sz val="12"/>
        <color rgb="FF000000"/>
        <rFont val="宋体"/>
        <family val="3"/>
        <charset val="134"/>
      </rPr>
      <t>长岗村、简村村、岗丰村</t>
    </r>
  </si>
  <si>
    <t>小计</t>
    <phoneticPr fontId="3" type="noConversion"/>
  </si>
  <si>
    <t>/</t>
    <phoneticPr fontId="3" type="noConversion"/>
  </si>
  <si>
    <t>/</t>
    <phoneticPr fontId="3" type="noConversion"/>
  </si>
  <si>
    <t>调出地块</t>
    <phoneticPr fontId="3" type="noConversion"/>
  </si>
  <si>
    <t>TC01</t>
    <phoneticPr fontId="3" type="noConversion"/>
  </si>
  <si>
    <r>
      <rPr>
        <sz val="12"/>
        <color rgb="FF000000"/>
        <rFont val="宋体"/>
        <family val="3"/>
        <charset val="134"/>
      </rPr>
      <t>公安村</t>
    </r>
  </si>
  <si>
    <t>TC02</t>
  </si>
  <si>
    <r>
      <rPr>
        <sz val="12"/>
        <color rgb="FF000000"/>
        <rFont val="宋体"/>
        <family val="3"/>
        <charset val="134"/>
      </rPr>
      <t>塔岗村</t>
    </r>
  </si>
  <si>
    <t>小计</t>
    <phoneticPr fontId="3" type="noConversion"/>
  </si>
  <si>
    <t>注： 1.地块指的是同一闭合曲线围合区域。调入、调出均以实际优化的地块范围为计算单位，不以土地利用现状图或土地利用总体规划图中图斑为单位，下同。
2.地块编号是地块的唯一标识码，在方案中必须前后一致，其中，调入地块编号格式为TRXX，调出地块的编号格式为TCXX，下同。
3.调入情形按照如下类型和取值填写：（1）国家和省重大战略实施、重大政策调整、重大项目建设，以及行政区划调整涉及城镇布局调整的，填写“10”；（2）因灾害预防、抢险避灾、灾后恢复重建等防灾减灾确需调整城镇布局的，填写“20”；（3）耕地和永久基本农田核实处置过程中确需统筹优化城镇开发边界的，填写“30”；（4）已依法依规批准且完成备案的建设用地，已办理划拨或出让手续，已核发建设用地使用权权属证书，已依法依规批准的建设用海、已报部备案通过的历史围填海处理方案范围内的用海，确需纳入城镇开发边界的，填写“40”；（5）已批准实施全域土地综合整治确需优化调整城镇开发边界的，填写“50”；（6）规划深化实施中因用地勘界、比例尺衔接等需要局部优化城镇开发边界的，填写“60”。
4.地块位置具体到镇（街道）、村（社区）。
5.土地利用现状用途指的是依据年度土地利用现状调查，地块在最新的土地利用现状图上的用途。
6.土地利用实地情况指的是依据编制城镇开发边界局部优化方案时开展的资料整理、实地调查等工作，调整地块实地的用途和用地批准面积。
7.规划用地用海类型指的是优化地块依据《国土空间调查、规划、用途管制用地用海分类指南》和《广东省自然资源厅关于明确市县级国土空间总体规划数据库启用条件及使用规则的通知》（粤自然资函〔2023〕630 号），在市县级国土空间总体规划用地用海图层上的用途。
8.调入地块在最新的土地利用现状图或实地上若为建设用地，在备注栏简要注明原因及详细解释、证明文件所在页码；调出地块若已经批准为建设用地，在备注栏注明并标明建设用地批文及其撤销文件所在页码;
9.现状地类数据为广东省国土空间规划“一张图”系统在线检查软件检测结果数据。</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</si>
</sst>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000"/>
    <numFmt numFmtId="177" formatCode="0.0000_ "/>
  </numFmts>
  <fonts count="13" x14ac:knownFonts="1">
    <font>
      <sz val="11"/>
      <color theme="1"/>
      <name val="宋体"/>
      <family val="2"/>
      <charset val="134"/>
      <scheme val="minor"/>
    </font>
    <font>
      <b/>
      <sz val="11"/>
      <color theme="1"/>
      <name val="宋体"/>
      <family val="2"/>
      <charset val="134"/>
      <scheme val="minor"/>
    </font>
    <font>
      <sz val="18"/>
      <color theme="1"/>
      <name val="宋体"/>
      <family val="3"/>
      <charset val="134"/>
    </font>
    <font>
      <sz val="9"/>
      <name val="宋体"/>
      <family val="2"/>
      <charset val="134"/>
      <scheme val="minor"/>
    </font>
    <font>
      <b/>
      <sz val="20"/>
      <color theme="1"/>
      <name val="宋体"/>
      <family val="3"/>
      <charset val="134"/>
    </font>
    <font>
      <b/>
      <sz val="14"/>
      <color theme="1"/>
      <name val="宋体"/>
      <family val="3"/>
      <charset val="134"/>
      <scheme val="minor"/>
    </font>
    <font>
      <sz val="12"/>
      <name val="宋体"/>
      <family val="3"/>
      <charset val="134"/>
    </font>
    <font>
      <sz val="12"/>
      <name val="宋体"/>
      <family val="3"/>
      <charset val="134"/>
      <scheme val="minor"/>
    </font>
    <font>
      <sz val="12"/>
      <name val="Times New Roman"/>
      <family val="1"/>
    </font>
    <font>
      <sz val="12"/>
      <color rgb="FF000000"/>
      <name val="Times New Roman"/>
      <family val="1"/>
    </font>
    <font>
      <sz val="12"/>
      <color rgb="FF000000"/>
      <name val="宋体"/>
      <family val="3"/>
      <charset val="134"/>
    </font>
    <font>
      <sz val="12"/>
      <color theme="1"/>
      <name val="Times New Roman"/>
      <family val="1"/>
    </font>
    <font>
      <sz val="11"/>
      <color theme="1"/>
      <name val="宋体"/>
      <family val="3"/>
      <charset val="134"/>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2">
    <xf numFmtId="0" fontId="0" fillId="0" borderId="0" xfId="0">
      <alignment vertical="center"/>
    </xf>
    <xf numFmtId="0" fontId="2" fillId="0" borderId="0" xfId="0" applyFont="1" applyBorder="1" applyAlignment="1">
      <alignment horizontal="left" vertical="center"/>
    </xf>
    <xf numFmtId="0" fontId="5" fillId="0" borderId="0" xfId="0" applyFont="1" applyAlignment="1">
      <alignment horizontal="center" vertical="center" wrapText="1"/>
    </xf>
    <xf numFmtId="0" fontId="0" fillId="0" borderId="0" xfId="0" applyAlignment="1">
      <alignment horizontal="right" vertical="center" wrapText="1"/>
    </xf>
    <xf numFmtId="0" fontId="0" fillId="0" borderId="0" xfId="0"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0" fontId="7" fillId="0" borderId="2" xfId="0" applyFont="1" applyBorder="1" applyAlignment="1">
      <alignment horizontal="center" vertical="center"/>
    </xf>
    <xf numFmtId="0" fontId="8" fillId="0" borderId="2" xfId="0" applyFont="1" applyBorder="1" applyAlignment="1">
      <alignment horizontal="center" vertical="center"/>
    </xf>
    <xf numFmtId="0" fontId="9" fillId="0" borderId="2" xfId="0" applyFont="1" applyBorder="1" applyAlignment="1">
      <alignment horizontal="center" vertical="center"/>
    </xf>
    <xf numFmtId="0" fontId="9" fillId="0" borderId="2" xfId="0" applyFont="1" applyBorder="1" applyAlignment="1">
      <alignment horizontal="center" vertical="center" wrapText="1"/>
    </xf>
    <xf numFmtId="176" fontId="9" fillId="0" borderId="2" xfId="0" applyNumberFormat="1" applyFont="1" applyBorder="1" applyAlignment="1">
      <alignment horizontal="center" vertical="center"/>
    </xf>
    <xf numFmtId="0" fontId="11" fillId="0" borderId="2" xfId="0" applyFont="1" applyBorder="1" applyAlignment="1">
      <alignment horizontal="center" vertical="center"/>
    </xf>
    <xf numFmtId="177" fontId="0" fillId="0" borderId="0" xfId="0" applyNumberFormat="1" applyAlignment="1">
      <alignment horizontal="center" vertical="center"/>
    </xf>
    <xf numFmtId="176" fontId="8" fillId="0" borderId="2" xfId="0" applyNumberFormat="1" applyFont="1" applyBorder="1" applyAlignment="1">
      <alignment horizontal="center" vertical="center"/>
    </xf>
    <xf numFmtId="176" fontId="8" fillId="0" borderId="2" xfId="0" applyNumberFormat="1" applyFont="1" applyBorder="1" applyAlignment="1">
      <alignment horizontal="center" vertical="center" wrapText="1"/>
    </xf>
    <xf numFmtId="177" fontId="1" fillId="0" borderId="0" xfId="0" applyNumberFormat="1" applyFont="1" applyAlignment="1">
      <alignment horizontal="center" vertical="center"/>
    </xf>
    <xf numFmtId="177" fontId="1" fillId="0" borderId="0" xfId="0" applyNumberFormat="1" applyFont="1">
      <alignment vertical="center"/>
    </xf>
    <xf numFmtId="1" fontId="9" fillId="0" borderId="2" xfId="0" applyNumberFormat="1" applyFont="1" applyBorder="1" applyAlignment="1">
      <alignment horizontal="center" vertical="center"/>
    </xf>
    <xf numFmtId="0" fontId="8" fillId="0" borderId="2" xfId="0" applyFont="1" applyBorder="1" applyAlignment="1">
      <alignment horizontal="center" vertical="center" wrapText="1"/>
    </xf>
    <xf numFmtId="1" fontId="8" fillId="0" borderId="2" xfId="0" applyNumberFormat="1" applyFont="1" applyBorder="1" applyAlignment="1">
      <alignment horizontal="center" vertical="center"/>
    </xf>
    <xf numFmtId="0" fontId="0" fillId="0" borderId="0" xfId="0" applyAlignment="1">
      <alignment horizontal="left" vertical="center" wrapText="1"/>
    </xf>
    <xf numFmtId="0" fontId="0" fillId="0" borderId="0" xfId="0" applyAlignment="1">
      <alignment vertical="center" wrapText="1"/>
    </xf>
    <xf numFmtId="177" fontId="0" fillId="0" borderId="0" xfId="0" applyNumberFormat="1">
      <alignment vertical="center"/>
    </xf>
    <xf numFmtId="0" fontId="4" fillId="0" borderId="0" xfId="0" applyFont="1" applyAlignment="1">
      <alignment horizontal="center" vertical="center" wrapText="1"/>
    </xf>
    <xf numFmtId="0" fontId="0" fillId="0" borderId="1" xfId="0" applyBorder="1" applyAlignment="1">
      <alignment horizontal="right" vertical="center" wrapText="1"/>
    </xf>
    <xf numFmtId="0" fontId="6" fillId="0" borderId="2" xfId="0" applyFont="1" applyBorder="1" applyAlignment="1">
      <alignment horizontal="center" vertical="center" wrapText="1"/>
    </xf>
    <xf numFmtId="0" fontId="0" fillId="0" borderId="2" xfId="0" applyBorder="1" applyAlignment="1">
      <alignment horizontal="center" vertical="center"/>
    </xf>
    <xf numFmtId="0" fontId="6" fillId="0" borderId="3" xfId="0" applyFont="1" applyBorder="1" applyAlignment="1">
      <alignment horizontal="center" vertical="center" wrapText="1"/>
    </xf>
    <xf numFmtId="0" fontId="6" fillId="0" borderId="2" xfId="0" applyFont="1" applyBorder="1" applyAlignment="1">
      <alignment horizontal="center" vertical="center"/>
    </xf>
    <xf numFmtId="0" fontId="12" fillId="0" borderId="2"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5"/>
  <sheetViews>
    <sheetView tabSelected="1" view="pageBreakPreview" zoomScale="70" zoomScaleNormal="70" zoomScaleSheetLayoutView="70" workbookViewId="0">
      <selection activeCell="R9" sqref="R9"/>
    </sheetView>
  </sheetViews>
  <sheetFormatPr defaultRowHeight="13.5" x14ac:dyDescent="0.15"/>
  <cols>
    <col min="1" max="1" width="9.375" customWidth="1"/>
    <col min="3" max="3" width="6.125" customWidth="1"/>
    <col min="5" max="5" width="10.875" customWidth="1"/>
    <col min="6" max="6" width="11.25" style="23" customWidth="1"/>
    <col min="7" max="7" width="10.625" customWidth="1"/>
    <col min="8" max="8" width="9.875" customWidth="1"/>
    <col min="13" max="13" width="9.875" customWidth="1"/>
    <col min="18" max="18" width="9.5" customWidth="1"/>
    <col min="19" max="19" width="11.875" bestFit="1" customWidth="1"/>
    <col min="20" max="20" width="10.125" customWidth="1"/>
    <col min="22" max="22" width="10.125" customWidth="1"/>
    <col min="23" max="23" width="11.875" bestFit="1" customWidth="1"/>
    <col min="24" max="24" width="8.875" customWidth="1"/>
    <col min="25" max="25" width="11.875" bestFit="1" customWidth="1"/>
    <col min="26" max="26" width="9.875" customWidth="1"/>
    <col min="27" max="27" width="6.75" customWidth="1"/>
    <col min="28" max="28" width="14.375" customWidth="1"/>
    <col min="29" max="29" width="15.75" customWidth="1"/>
    <col min="30" max="30" width="16.25" customWidth="1"/>
    <col min="31" max="31" width="12.375" customWidth="1"/>
    <col min="33" max="33" width="9.875" bestFit="1" customWidth="1"/>
  </cols>
  <sheetData>
    <row r="1" spans="1:33" ht="38.25" customHeight="1" x14ac:dyDescent="0.15">
      <c r="A1" s="1" t="s">
        <v>0</v>
      </c>
      <c r="F1"/>
    </row>
    <row r="2" spans="1:33" ht="35.450000000000003" customHeight="1" x14ac:dyDescent="0.15">
      <c r="A2" s="25" t="s">
        <v>1</v>
      </c>
      <c r="B2" s="25"/>
      <c r="C2" s="25"/>
      <c r="D2" s="25"/>
      <c r="E2" s="25"/>
      <c r="F2" s="25"/>
      <c r="G2" s="25"/>
      <c r="H2" s="25"/>
      <c r="I2" s="25"/>
      <c r="J2" s="25"/>
      <c r="K2" s="25"/>
      <c r="L2" s="25"/>
      <c r="M2" s="25"/>
      <c r="N2" s="25"/>
      <c r="O2" s="25"/>
      <c r="P2" s="25"/>
      <c r="Q2" s="25"/>
      <c r="R2" s="25"/>
      <c r="S2" s="25"/>
      <c r="T2" s="25"/>
      <c r="U2" s="25"/>
      <c r="V2" s="25"/>
      <c r="W2" s="25"/>
      <c r="X2" s="25"/>
      <c r="Y2" s="25"/>
      <c r="Z2" s="25"/>
      <c r="AA2" s="25"/>
      <c r="AB2" s="2"/>
    </row>
    <row r="3" spans="1:33" ht="18" customHeight="1" x14ac:dyDescent="0.15">
      <c r="A3" s="26" t="s">
        <v>2</v>
      </c>
      <c r="B3" s="26"/>
      <c r="C3" s="26"/>
      <c r="D3" s="26"/>
      <c r="E3" s="26"/>
      <c r="F3" s="26"/>
      <c r="G3" s="26"/>
      <c r="H3" s="26"/>
      <c r="I3" s="26"/>
      <c r="J3" s="26"/>
      <c r="K3" s="26"/>
      <c r="L3" s="26"/>
      <c r="M3" s="26"/>
      <c r="N3" s="26"/>
      <c r="O3" s="26"/>
      <c r="P3" s="26"/>
      <c r="Q3" s="26"/>
      <c r="R3" s="26"/>
      <c r="S3" s="26"/>
      <c r="T3" s="26"/>
      <c r="U3" s="26"/>
      <c r="V3" s="26"/>
      <c r="W3" s="26"/>
      <c r="X3" s="26"/>
      <c r="Y3" s="26"/>
      <c r="Z3" s="26"/>
      <c r="AA3" s="26"/>
      <c r="AB3" s="3"/>
    </row>
    <row r="4" spans="1:33" ht="34.5" customHeight="1" x14ac:dyDescent="0.15">
      <c r="A4" s="27" t="s">
        <v>3</v>
      </c>
      <c r="B4" s="27"/>
      <c r="C4" s="27" t="s">
        <v>4</v>
      </c>
      <c r="D4" s="27" t="s">
        <v>5</v>
      </c>
      <c r="E4" s="27" t="s">
        <v>6</v>
      </c>
      <c r="F4" s="27"/>
      <c r="G4" s="27" t="s">
        <v>7</v>
      </c>
      <c r="H4" s="27"/>
      <c r="I4" s="27"/>
      <c r="J4" s="27"/>
      <c r="K4" s="27" t="s">
        <v>8</v>
      </c>
      <c r="L4" s="27"/>
      <c r="M4" s="27"/>
      <c r="N4" s="27"/>
      <c r="O4" s="27"/>
      <c r="P4" s="27"/>
      <c r="Q4" s="27"/>
      <c r="R4" s="27"/>
      <c r="S4" s="27"/>
      <c r="T4" s="27"/>
      <c r="U4" s="27"/>
      <c r="V4" s="27"/>
      <c r="W4" s="27"/>
      <c r="X4" s="27"/>
      <c r="Y4" s="27"/>
      <c r="Z4" s="27"/>
      <c r="AA4" s="28" t="s">
        <v>9</v>
      </c>
      <c r="AB4" s="4"/>
    </row>
    <row r="5" spans="1:33" ht="31.5" customHeight="1" x14ac:dyDescent="0.15">
      <c r="A5" s="27" t="s">
        <v>10</v>
      </c>
      <c r="B5" s="27" t="s">
        <v>11</v>
      </c>
      <c r="C5" s="27"/>
      <c r="D5" s="27"/>
      <c r="E5" s="27" t="s">
        <v>12</v>
      </c>
      <c r="F5" s="27" t="s">
        <v>13</v>
      </c>
      <c r="G5" s="29" t="s">
        <v>14</v>
      </c>
      <c r="H5" s="5"/>
      <c r="I5" s="27" t="s">
        <v>15</v>
      </c>
      <c r="J5" s="27" t="s">
        <v>16</v>
      </c>
      <c r="K5" s="27" t="s">
        <v>14</v>
      </c>
      <c r="L5" s="27" t="s">
        <v>15</v>
      </c>
      <c r="M5" s="27" t="s">
        <v>16</v>
      </c>
      <c r="N5" s="27" t="s">
        <v>17</v>
      </c>
      <c r="O5" s="27" t="s">
        <v>18</v>
      </c>
      <c r="P5" s="27"/>
      <c r="Q5" s="27"/>
      <c r="R5" s="27"/>
      <c r="S5" s="27"/>
      <c r="T5" s="27"/>
      <c r="U5" s="30" t="s">
        <v>19</v>
      </c>
      <c r="V5" s="30"/>
      <c r="W5" s="30"/>
      <c r="X5" s="30"/>
      <c r="Y5" s="30"/>
      <c r="Z5" s="30"/>
      <c r="AA5" s="28"/>
      <c r="AB5" s="4"/>
    </row>
    <row r="6" spans="1:33" ht="31.5" customHeight="1" x14ac:dyDescent="0.15">
      <c r="A6" s="27"/>
      <c r="B6" s="27"/>
      <c r="C6" s="27"/>
      <c r="D6" s="27"/>
      <c r="E6" s="27"/>
      <c r="F6" s="27"/>
      <c r="G6" s="27"/>
      <c r="H6" s="27" t="s">
        <v>20</v>
      </c>
      <c r="I6" s="27"/>
      <c r="J6" s="27"/>
      <c r="K6" s="27"/>
      <c r="L6" s="27"/>
      <c r="M6" s="27"/>
      <c r="N6" s="27"/>
      <c r="O6" s="27" t="s">
        <v>14</v>
      </c>
      <c r="P6" s="27" t="s">
        <v>15</v>
      </c>
      <c r="Q6" s="30" t="s">
        <v>21</v>
      </c>
      <c r="R6" s="30"/>
      <c r="S6" s="30"/>
      <c r="T6" s="27" t="s">
        <v>16</v>
      </c>
      <c r="U6" s="27" t="s">
        <v>14</v>
      </c>
      <c r="V6" s="27" t="s">
        <v>15</v>
      </c>
      <c r="W6" s="30" t="s">
        <v>21</v>
      </c>
      <c r="X6" s="30"/>
      <c r="Y6" s="30"/>
      <c r="Z6" s="27" t="s">
        <v>16</v>
      </c>
      <c r="AA6" s="28"/>
      <c r="AB6" s="4"/>
    </row>
    <row r="7" spans="1:33" ht="87" customHeight="1" x14ac:dyDescent="0.15">
      <c r="A7" s="27"/>
      <c r="B7" s="27"/>
      <c r="C7" s="27"/>
      <c r="D7" s="27"/>
      <c r="E7" s="27"/>
      <c r="F7" s="27"/>
      <c r="G7" s="27"/>
      <c r="H7" s="27"/>
      <c r="I7" s="27"/>
      <c r="J7" s="27"/>
      <c r="K7" s="27"/>
      <c r="L7" s="27"/>
      <c r="M7" s="27"/>
      <c r="N7" s="27"/>
      <c r="O7" s="27"/>
      <c r="P7" s="27"/>
      <c r="Q7" s="6" t="s">
        <v>22</v>
      </c>
      <c r="R7" s="6" t="s">
        <v>23</v>
      </c>
      <c r="S7" s="7" t="s">
        <v>24</v>
      </c>
      <c r="T7" s="27"/>
      <c r="U7" s="27"/>
      <c r="V7" s="27"/>
      <c r="W7" s="6" t="s">
        <v>22</v>
      </c>
      <c r="X7" s="6" t="s">
        <v>23</v>
      </c>
      <c r="Y7" s="7" t="s">
        <v>24</v>
      </c>
      <c r="Z7" s="27"/>
      <c r="AA7" s="28"/>
      <c r="AB7" s="4"/>
    </row>
    <row r="8" spans="1:33" ht="52.5" customHeight="1" x14ac:dyDescent="0.15">
      <c r="A8" s="30" t="s">
        <v>25</v>
      </c>
      <c r="B8" s="8" t="s">
        <v>26</v>
      </c>
      <c r="C8" s="9">
        <v>10</v>
      </c>
      <c r="D8" s="10">
        <v>6.7384000000000004</v>
      </c>
      <c r="E8" s="10" t="s">
        <v>27</v>
      </c>
      <c r="F8" s="11" t="s">
        <v>28</v>
      </c>
      <c r="G8" s="10">
        <v>6.2255000000000003</v>
      </c>
      <c r="H8" s="12">
        <v>3.1899999999999998E-2</v>
      </c>
      <c r="I8" s="10">
        <v>0.51290000000000002</v>
      </c>
      <c r="J8" s="10">
        <v>0</v>
      </c>
      <c r="K8" s="10">
        <v>6.2255000000000003</v>
      </c>
      <c r="L8" s="10">
        <v>0.51290000000000002</v>
      </c>
      <c r="M8" s="10">
        <v>0</v>
      </c>
      <c r="N8" s="10">
        <v>0</v>
      </c>
      <c r="O8" s="10">
        <v>0</v>
      </c>
      <c r="P8" s="10">
        <v>6.7384000000000004</v>
      </c>
      <c r="Q8" s="10">
        <v>6.7384000000000004</v>
      </c>
      <c r="R8" s="10">
        <v>0</v>
      </c>
      <c r="S8" s="10">
        <v>0</v>
      </c>
      <c r="T8" s="10">
        <v>0</v>
      </c>
      <c r="U8" s="10">
        <v>0</v>
      </c>
      <c r="V8" s="10">
        <v>6.7384000000000004</v>
      </c>
      <c r="W8" s="10">
        <v>6.7384000000000004</v>
      </c>
      <c r="X8" s="10">
        <v>0</v>
      </c>
      <c r="Y8" s="10">
        <v>0</v>
      </c>
      <c r="Z8" s="10">
        <v>0</v>
      </c>
      <c r="AA8" s="13"/>
      <c r="AB8" s="14"/>
      <c r="AC8" s="14"/>
      <c r="AD8" s="14"/>
      <c r="AE8" s="14"/>
      <c r="AF8" s="14"/>
      <c r="AG8" s="14"/>
    </row>
    <row r="9" spans="1:33" ht="52.5" customHeight="1" x14ac:dyDescent="0.15">
      <c r="A9" s="30"/>
      <c r="B9" s="8" t="s">
        <v>29</v>
      </c>
      <c r="C9" s="9">
        <v>10</v>
      </c>
      <c r="D9" s="10">
        <v>3.7208000000000001</v>
      </c>
      <c r="E9" s="10" t="s">
        <v>27</v>
      </c>
      <c r="F9" s="11" t="s">
        <v>30</v>
      </c>
      <c r="G9" s="10">
        <v>3.7208000000000001</v>
      </c>
      <c r="H9" s="10">
        <v>0</v>
      </c>
      <c r="I9" s="10">
        <v>0</v>
      </c>
      <c r="J9" s="10">
        <v>0</v>
      </c>
      <c r="K9" s="10">
        <v>3.7208999999999999</v>
      </c>
      <c r="L9" s="10">
        <v>0</v>
      </c>
      <c r="M9" s="10">
        <v>0</v>
      </c>
      <c r="N9" s="10">
        <v>0</v>
      </c>
      <c r="O9" s="10">
        <v>0</v>
      </c>
      <c r="P9" s="10">
        <v>3.7208000000000001</v>
      </c>
      <c r="Q9" s="12">
        <v>2.1179000000000001</v>
      </c>
      <c r="R9" s="10">
        <v>0</v>
      </c>
      <c r="S9" s="10">
        <v>1.6029</v>
      </c>
      <c r="T9" s="10">
        <v>0</v>
      </c>
      <c r="U9" s="10">
        <v>0</v>
      </c>
      <c r="V9" s="10">
        <v>3.7208000000000001</v>
      </c>
      <c r="W9" s="10">
        <v>3.7208000000000001</v>
      </c>
      <c r="X9" s="10">
        <v>0</v>
      </c>
      <c r="Y9" s="10">
        <v>0</v>
      </c>
      <c r="Z9" s="10">
        <v>0</v>
      </c>
      <c r="AA9" s="13"/>
      <c r="AB9" s="14"/>
      <c r="AC9" s="14"/>
      <c r="AD9" s="14"/>
      <c r="AE9" s="14"/>
      <c r="AF9" s="14"/>
      <c r="AG9" s="14"/>
    </row>
    <row r="10" spans="1:33" ht="52.5" customHeight="1" x14ac:dyDescent="0.15">
      <c r="A10" s="30"/>
      <c r="B10" s="6" t="s">
        <v>31</v>
      </c>
      <c r="C10" s="9" t="s">
        <v>32</v>
      </c>
      <c r="D10" s="15">
        <f>SUM(D8:D9)</f>
        <v>10.459200000000001</v>
      </c>
      <c r="E10" s="15" t="s">
        <v>33</v>
      </c>
      <c r="F10" s="16" t="s">
        <v>33</v>
      </c>
      <c r="G10" s="15">
        <f>SUM(G8:G9)</f>
        <v>9.9463000000000008</v>
      </c>
      <c r="H10" s="15">
        <f>SUM(H8:H9)</f>
        <v>3.1899999999999998E-2</v>
      </c>
      <c r="I10" s="15">
        <f>SUM(I8:I9)</f>
        <v>0.51290000000000002</v>
      </c>
      <c r="J10" s="10">
        <v>0</v>
      </c>
      <c r="K10" s="15">
        <f>SUM(K8:K9)</f>
        <v>9.9464000000000006</v>
      </c>
      <c r="L10" s="15">
        <f>SUM(L8:L9)</f>
        <v>0.51290000000000002</v>
      </c>
      <c r="M10" s="10">
        <v>0</v>
      </c>
      <c r="N10" s="10">
        <v>0</v>
      </c>
      <c r="O10" s="10">
        <v>0</v>
      </c>
      <c r="P10" s="15">
        <f>SUM(P8:P9)</f>
        <v>10.459200000000001</v>
      </c>
      <c r="Q10" s="15">
        <f>SUM(Q8:Q9)</f>
        <v>8.8563000000000009</v>
      </c>
      <c r="R10" s="10">
        <v>0</v>
      </c>
      <c r="S10" s="15">
        <f>SUM(S8:S9)</f>
        <v>1.6029</v>
      </c>
      <c r="T10" s="10">
        <v>0</v>
      </c>
      <c r="U10" s="10">
        <v>0</v>
      </c>
      <c r="V10" s="15">
        <f>SUM(V8:V9)</f>
        <v>10.459200000000001</v>
      </c>
      <c r="W10" s="15">
        <f>SUM(W8:W9)</f>
        <v>10.459200000000001</v>
      </c>
      <c r="X10" s="10">
        <v>0</v>
      </c>
      <c r="Y10" s="10">
        <v>0</v>
      </c>
      <c r="Z10" s="10">
        <v>0</v>
      </c>
      <c r="AA10" s="13"/>
      <c r="AB10" s="17"/>
      <c r="AC10" s="17"/>
      <c r="AD10" s="17"/>
      <c r="AE10" s="17"/>
      <c r="AF10" s="17"/>
      <c r="AG10" s="18"/>
    </row>
    <row r="11" spans="1:33" ht="52.5" customHeight="1" x14ac:dyDescent="0.15">
      <c r="A11" s="30" t="s">
        <v>34</v>
      </c>
      <c r="B11" s="8" t="s">
        <v>35</v>
      </c>
      <c r="C11" s="9">
        <v>10</v>
      </c>
      <c r="D11" s="10">
        <v>9.9251000000000005</v>
      </c>
      <c r="E11" s="10" t="s">
        <v>27</v>
      </c>
      <c r="F11" s="11" t="s">
        <v>36</v>
      </c>
      <c r="G11" s="10">
        <v>9.9251000000000005</v>
      </c>
      <c r="H11" s="10">
        <v>0</v>
      </c>
      <c r="I11" s="10">
        <v>0</v>
      </c>
      <c r="J11" s="10">
        <v>0</v>
      </c>
      <c r="K11" s="10">
        <v>9.9251000000000005</v>
      </c>
      <c r="L11" s="10">
        <v>0</v>
      </c>
      <c r="M11" s="10">
        <v>0</v>
      </c>
      <c r="N11" s="10">
        <v>0</v>
      </c>
      <c r="O11" s="10">
        <v>0</v>
      </c>
      <c r="P11" s="10">
        <v>9.9251000000000005</v>
      </c>
      <c r="Q11" s="10">
        <v>9.9251000000000005</v>
      </c>
      <c r="R11" s="10">
        <v>0</v>
      </c>
      <c r="S11" s="10">
        <v>0</v>
      </c>
      <c r="T11" s="10">
        <v>0</v>
      </c>
      <c r="U11" s="10">
        <v>9.9251000000000005</v>
      </c>
      <c r="V11" s="10">
        <v>0</v>
      </c>
      <c r="W11" s="10">
        <v>0</v>
      </c>
      <c r="X11" s="10">
        <v>0</v>
      </c>
      <c r="Y11" s="10">
        <v>0</v>
      </c>
      <c r="Z11" s="10">
        <v>0</v>
      </c>
      <c r="AA11" s="13"/>
      <c r="AB11" s="14"/>
      <c r="AC11" s="14"/>
      <c r="AD11" s="14"/>
      <c r="AE11" s="14"/>
      <c r="AF11" s="14"/>
      <c r="AG11" s="14"/>
    </row>
    <row r="12" spans="1:33" ht="52.5" customHeight="1" x14ac:dyDescent="0.15">
      <c r="A12" s="30"/>
      <c r="B12" s="8" t="s">
        <v>37</v>
      </c>
      <c r="C12" s="9">
        <v>10</v>
      </c>
      <c r="D12" s="10">
        <v>0.53410000000000002</v>
      </c>
      <c r="E12" s="10" t="s">
        <v>27</v>
      </c>
      <c r="F12" s="11" t="s">
        <v>38</v>
      </c>
      <c r="G12" s="10">
        <v>0.53410000000000002</v>
      </c>
      <c r="H12" s="10">
        <v>0</v>
      </c>
      <c r="I12" s="10">
        <v>0</v>
      </c>
      <c r="J12" s="10">
        <v>0</v>
      </c>
      <c r="K12" s="10">
        <v>0.53410000000000002</v>
      </c>
      <c r="L12" s="19">
        <v>0</v>
      </c>
      <c r="M12" s="19">
        <v>0</v>
      </c>
      <c r="N12" s="19">
        <v>0</v>
      </c>
      <c r="O12" s="19">
        <v>0</v>
      </c>
      <c r="P12" s="10">
        <v>0.53410000000000002</v>
      </c>
      <c r="Q12" s="10">
        <v>0.53410000000000002</v>
      </c>
      <c r="R12" s="10">
        <v>0</v>
      </c>
      <c r="S12" s="10">
        <v>0</v>
      </c>
      <c r="T12" s="10">
        <v>0</v>
      </c>
      <c r="U12" s="10">
        <v>0.53410000000000002</v>
      </c>
      <c r="V12" s="10">
        <v>0</v>
      </c>
      <c r="W12" s="10">
        <v>0</v>
      </c>
      <c r="X12" s="10">
        <v>0</v>
      </c>
      <c r="Y12" s="10">
        <v>0</v>
      </c>
      <c r="Z12" s="10">
        <v>0</v>
      </c>
      <c r="AA12" s="13"/>
      <c r="AB12" s="14"/>
      <c r="AC12" s="14"/>
      <c r="AD12" s="14"/>
      <c r="AE12" s="14"/>
      <c r="AF12" s="14"/>
      <c r="AG12" s="14"/>
    </row>
    <row r="13" spans="1:33" ht="52.5" customHeight="1" x14ac:dyDescent="0.15">
      <c r="A13" s="30"/>
      <c r="B13" s="6" t="s">
        <v>39</v>
      </c>
      <c r="C13" s="9" t="s">
        <v>33</v>
      </c>
      <c r="D13" s="15">
        <f>SUM(D11:D12)</f>
        <v>10.459200000000001</v>
      </c>
      <c r="E13" s="9" t="s">
        <v>33</v>
      </c>
      <c r="F13" s="20" t="s">
        <v>33</v>
      </c>
      <c r="G13" s="15">
        <f>SUM(G11:G12)</f>
        <v>10.459200000000001</v>
      </c>
      <c r="H13" s="21">
        <f t="shared" ref="H13:Z13" si="0">SUM(H11:H12)</f>
        <v>0</v>
      </c>
      <c r="I13" s="21">
        <f t="shared" si="0"/>
        <v>0</v>
      </c>
      <c r="J13" s="21">
        <f t="shared" si="0"/>
        <v>0</v>
      </c>
      <c r="K13" s="15">
        <f t="shared" si="0"/>
        <v>10.459200000000001</v>
      </c>
      <c r="L13" s="21">
        <f t="shared" si="0"/>
        <v>0</v>
      </c>
      <c r="M13" s="21">
        <f t="shared" si="0"/>
        <v>0</v>
      </c>
      <c r="N13" s="21">
        <f t="shared" si="0"/>
        <v>0</v>
      </c>
      <c r="O13" s="21">
        <f t="shared" si="0"/>
        <v>0</v>
      </c>
      <c r="P13" s="15">
        <f t="shared" si="0"/>
        <v>10.459200000000001</v>
      </c>
      <c r="Q13" s="15">
        <f t="shared" si="0"/>
        <v>10.459200000000001</v>
      </c>
      <c r="R13" s="21">
        <f t="shared" si="0"/>
        <v>0</v>
      </c>
      <c r="S13" s="21">
        <f t="shared" si="0"/>
        <v>0</v>
      </c>
      <c r="T13" s="21">
        <f t="shared" si="0"/>
        <v>0</v>
      </c>
      <c r="U13" s="15">
        <f t="shared" si="0"/>
        <v>10.459200000000001</v>
      </c>
      <c r="V13" s="21">
        <f t="shared" si="0"/>
        <v>0</v>
      </c>
      <c r="W13" s="21">
        <f t="shared" si="0"/>
        <v>0</v>
      </c>
      <c r="X13" s="21">
        <f t="shared" si="0"/>
        <v>0</v>
      </c>
      <c r="Y13" s="21">
        <f t="shared" si="0"/>
        <v>0</v>
      </c>
      <c r="Z13" s="21">
        <f t="shared" si="0"/>
        <v>0</v>
      </c>
      <c r="AA13" s="13"/>
      <c r="AB13" s="17"/>
      <c r="AC13" s="17"/>
      <c r="AD13" s="17"/>
      <c r="AE13" s="17"/>
      <c r="AF13" s="17"/>
      <c r="AG13" s="17"/>
    </row>
    <row r="14" spans="1:33" ht="237.75" customHeight="1" x14ac:dyDescent="0.15">
      <c r="A14" s="31" t="s">
        <v>40</v>
      </c>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22"/>
    </row>
    <row r="15" spans="1:33" x14ac:dyDescent="0.15">
      <c r="AB15" s="24"/>
      <c r="AC15" s="24"/>
      <c r="AD15" s="24"/>
      <c r="AE15" s="24"/>
      <c r="AF15" s="24"/>
      <c r="AG15" s="24"/>
    </row>
  </sheetData>
  <mergeCells count="35">
    <mergeCell ref="A14:AA14"/>
    <mergeCell ref="U5:Z5"/>
    <mergeCell ref="H6:H7"/>
    <mergeCell ref="O6:O7"/>
    <mergeCell ref="P6:P7"/>
    <mergeCell ref="Q6:S6"/>
    <mergeCell ref="T6:T7"/>
    <mergeCell ref="U6:U7"/>
    <mergeCell ref="V6:V7"/>
    <mergeCell ref="W6:Y6"/>
    <mergeCell ref="Z6:Z7"/>
    <mergeCell ref="J5:J7"/>
    <mergeCell ref="K5:K7"/>
    <mergeCell ref="L5:L7"/>
    <mergeCell ref="F5:F7"/>
    <mergeCell ref="G5:G7"/>
    <mergeCell ref="I5:I7"/>
    <mergeCell ref="A8:A10"/>
    <mergeCell ref="A11:A13"/>
    <mergeCell ref="A2:AA2"/>
    <mergeCell ref="A3:AA3"/>
    <mergeCell ref="A4:B4"/>
    <mergeCell ref="C4:C7"/>
    <mergeCell ref="D4:D7"/>
    <mergeCell ref="E4:F4"/>
    <mergeCell ref="G4:J4"/>
    <mergeCell ref="K4:N4"/>
    <mergeCell ref="O4:Z4"/>
    <mergeCell ref="AA4:AA7"/>
    <mergeCell ref="M5:M7"/>
    <mergeCell ref="N5:N7"/>
    <mergeCell ref="O5:T5"/>
    <mergeCell ref="A5:A7"/>
    <mergeCell ref="B5:B7"/>
    <mergeCell ref="E5:E7"/>
  </mergeCells>
  <phoneticPr fontId="3" type="noConversion"/>
  <printOptions horizontalCentered="1"/>
  <pageMargins left="0.39370078740157483" right="0.39370078740157483" top="0.74803149606299213" bottom="0.74803149606299213" header="0.31496062992125984" footer="0.31496062992125984"/>
  <pageSetup paperSize="8" scale="7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附表1-1 城镇开发边界局部优化涉及地块基本情况表</vt:lpstr>
      <vt:lpstr>'附表1-1 城镇开发边界局部优化涉及地块基本情况表'!Print_Titles</vt:lpstr>
    </vt:vector>
  </TitlesOfParts>
  <Company>Lenovo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Xiang</dc:creator>
  <cp:lastModifiedBy>Xiang</cp:lastModifiedBy>
  <dcterms:created xsi:type="dcterms:W3CDTF">2025-11-14T08:35:05Z</dcterms:created>
  <dcterms:modified xsi:type="dcterms:W3CDTF">2025-11-20T03:03:37Z</dcterms:modified>
</cp:coreProperties>
</file>